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ošenje sredstava 20\"/>
    </mc:Choice>
  </mc:AlternateContent>
  <xr:revisionPtr revIDLastSave="0" documentId="13_ncr:1_{7BEADFA2-5522-459D-B0B6-480D91BFB9AF}" xr6:coauthVersionLast="36" xr6:coauthVersionMax="37" xr10:uidLastSave="{00000000-0000-0000-0000-000000000000}"/>
  <bookViews>
    <workbookView xWindow="0" yWindow="0" windowWidth="28800" windowHeight="12225" activeTab="11" xr2:uid="{00000000-000D-0000-FFFF-FFFF00000000}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Srpanj" sheetId="13" r:id="rId7"/>
    <sheet name="Kolovoz" sheetId="14" r:id="rId8"/>
    <sheet name="Rujan" sheetId="15" r:id="rId9"/>
    <sheet name="Listopad" sheetId="16" r:id="rId10"/>
    <sheet name="Studeni" sheetId="17" r:id="rId11"/>
    <sheet name="Prosinac" sheetId="18" r:id="rId1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D14" i="18" l="1"/>
  <c r="C12" i="18" a="1"/>
  <c r="C12" i="18" s="1"/>
  <c r="B12" i="18" a="1"/>
  <c r="B12" i="18" s="1"/>
  <c r="C11" i="18"/>
  <c r="C11" i="18" a="1"/>
  <c r="B11" i="18" a="1"/>
  <c r="B11" i="18" s="1"/>
  <c r="C10" i="18" a="1"/>
  <c r="C10" i="18" s="1"/>
  <c r="B10" i="18" a="1"/>
  <c r="B10" i="18" s="1"/>
  <c r="C8" i="18" a="1"/>
  <c r="C8" i="18" s="1"/>
  <c r="B8" i="18" a="1"/>
  <c r="B8" i="18" s="1"/>
  <c r="D14" i="17" l="1"/>
  <c r="C12" i="17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8" i="17" a="1"/>
  <c r="C8" i="17" s="1"/>
  <c r="B8" i="17" a="1"/>
  <c r="B8" i="17" s="1"/>
  <c r="D14" i="16" l="1"/>
  <c r="C12" i="16" l="1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8" i="16" a="1"/>
  <c r="C8" i="16" s="1"/>
  <c r="B8" i="16" a="1"/>
  <c r="B8" i="16" s="1"/>
  <c r="D14" i="15" l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8" i="15" a="1"/>
  <c r="C8" i="15" s="1"/>
  <c r="B8" i="15" a="1"/>
  <c r="B8" i="15" s="1"/>
  <c r="D14" i="14" l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8" i="14" a="1"/>
  <c r="C8" i="14" s="1"/>
  <c r="B8" i="14" a="1"/>
  <c r="B8" i="14" s="1"/>
  <c r="D14" i="13" l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8" i="13" a="1"/>
  <c r="C8" i="13" s="1"/>
  <c r="B8" i="13" a="1"/>
  <c r="B8" i="13" s="1"/>
  <c r="D14" i="12" l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8" i="12" a="1"/>
  <c r="C8" i="12" s="1"/>
  <c r="B8" i="12" a="1"/>
  <c r="B8" i="12" s="1"/>
  <c r="D14" i="11" l="1"/>
  <c r="C12" i="11" l="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D14" i="10" l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D14" i="9" l="1"/>
  <c r="B8" i="9" l="1" a="1"/>
  <c r="B8" i="9" s="1"/>
  <c r="C8" i="9" a="1"/>
  <c r="C8" i="9" s="1"/>
  <c r="B10" i="9" a="1"/>
  <c r="B10" i="9" s="1"/>
  <c r="C10" i="9" a="1"/>
  <c r="C10" i="9" s="1"/>
  <c r="B11" i="9" a="1"/>
  <c r="B11" i="9" s="1"/>
  <c r="C11" i="9" a="1"/>
  <c r="C11" i="9" s="1"/>
  <c r="B12" i="9" a="1"/>
  <c r="B12" i="9" s="1"/>
  <c r="C12" i="9" a="1"/>
  <c r="C12" i="9" s="1"/>
  <c r="D14" i="8" l="1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D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<sst xmlns="http://schemas.openxmlformats.org/spreadsheetml/2006/main" count="324" uniqueCount="37">
  <si>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</si>
  <si>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</si>
  <si>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</si>
  <si>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</si>
  <si>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</si>
  <si>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</si>
  <si>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</si>
  <si>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</si>
  <si>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</si>
  <si>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</si>
  <si>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Adresa: Naselje Ruđera Boškovića 1</t>
  </si>
  <si>
    <t>Telefonski broj: 032/540-068</t>
  </si>
  <si>
    <t>Email: skola@os-stari-jankovci.skole.hr</t>
  </si>
  <si>
    <t>Isplatitelj sredstava: OŠ Stari Jankovci</t>
  </si>
  <si>
    <t>Način objave isplaćenog iznosa</t>
  </si>
  <si>
    <t>Kategorija 2 ukupno:</t>
  </si>
  <si>
    <t>Kategorija 1 ukupno:</t>
  </si>
  <si>
    <t>UKUPNO SIJEČANJ:</t>
  </si>
  <si>
    <t>OIB: 33141077303</t>
  </si>
  <si>
    <t>Zaposlenici</t>
  </si>
  <si>
    <t>Ostale podatke o trošenju sredstava objavljuje nadležni proračun (Vukovarsko-srijemska županija) na linku: https://transparentnost.zio.hr/vsz/Isplate</t>
  </si>
  <si>
    <t>INFORMACIJA O TROŠENJU SREDSTAVA                                                                                                                                                 SIJEČANJ 2025.GODINE</t>
  </si>
  <si>
    <t>UKUPNO VELJAČA:</t>
  </si>
  <si>
    <t>UKUPNO OŽUJAK:</t>
  </si>
  <si>
    <t>UKUPNO TRAVANJ:</t>
  </si>
  <si>
    <t>UKUPNO SVIBANJ:</t>
  </si>
  <si>
    <t>UKUPNO LIPANJ:</t>
  </si>
  <si>
    <t>UKUPNO SRPANJ:</t>
  </si>
  <si>
    <t>UKUPNO KOLOVOZ:</t>
  </si>
  <si>
    <t>UKUPNO RUJAN:</t>
  </si>
  <si>
    <t>Ostale podatke o trošenju sredstava objavljuje nadležni proračun (Vukovarsko-srijemska županija) na linku:      https://transparentnost.zio.hr/vsz/Isplate</t>
  </si>
  <si>
    <t>Ostale podatke o trošenju sredstava objavljuje nadležni proračun (Vukovarsko-srijemska županija) na linku:    https://transparentnost.zio.hr/vsz/Isplate</t>
  </si>
  <si>
    <t>Ostale podatke o trošenju sredstava objavljuje nadležni proračun (Vukovarsko-srijemska županija) na linku:       https://transparentnost.zio.hr/vsz/Isplate</t>
  </si>
  <si>
    <t>Ostale podatke o trošenju sredstava objavljuje nadležni proračun (Vukovarsko-srijemska županija) na linku:     https://transparentnost.zio.hr/vsz/Isplate</t>
  </si>
  <si>
    <t>UKUPNO LISTOPAD:</t>
  </si>
  <si>
    <t>UKUPNO STUDENI:</t>
  </si>
  <si>
    <t>UKUPNO PROSINAC: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</si>
</sst>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499984740745262"/>
      </bottom>
      <diagonal/>
    </border>
    <border>
      <left/>
      <right/>
      <top style="thin">
        <color indexed="64"/>
      </top>
      <bottom style="hair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9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0" fontId="24" fillId="0" borderId="12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wrapText="1"/>
    </xf>
    <xf numFmtId="44" fontId="24" fillId="0" borderId="9" xfId="0" applyNumberFormat="1" applyFont="1" applyFill="1" applyBorder="1" applyAlignment="1">
      <alignment horizontal="left" wrapText="1"/>
    </xf>
    <xf numFmtId="44" fontId="27" fillId="0" borderId="9" xfId="0" applyNumberFormat="1" applyFont="1" applyFill="1" applyBorder="1" applyAlignment="1">
      <alignment horizontal="left" wrapText="1"/>
    </xf>
    <xf numFmtId="0" fontId="24" fillId="0" borderId="9" xfId="0" applyNumberFormat="1" applyFont="1" applyFill="1" applyBorder="1" applyAlignment="1">
      <alignment horizontal="left" wrapText="1"/>
    </xf>
    <xf numFmtId="4" fontId="24" fillId="0" borderId="9" xfId="0" applyNumberFormat="1" applyFont="1" applyFill="1" applyBorder="1" applyAlignment="1">
      <alignment horizontal="left" wrapText="1"/>
    </xf>
    <xf numFmtId="166" fontId="24" fillId="0" borderId="9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wrapText="1"/>
    </xf>
    <xf numFmtId="44" fontId="27" fillId="34" borderId="9" xfId="0" applyNumberFormat="1" applyFont="1" applyFill="1" applyBorder="1" applyAlignment="1">
      <alignment horizontal="left" wrapText="1"/>
    </xf>
    <xf numFmtId="166" fontId="27" fillId="34" borderId="9" xfId="0" applyNumberFormat="1" applyFont="1" applyFill="1" applyBorder="1" applyAlignment="1">
      <alignment horizontal="left" wrapText="1"/>
    </xf>
    <xf numFmtId="44" fontId="26" fillId="34" borderId="14" xfId="0" applyNumberFormat="1" applyFont="1" applyFill="1" applyBorder="1" applyAlignment="1">
      <alignment horizontal="left" wrapText="1"/>
    </xf>
    <xf numFmtId="0" fontId="27" fillId="34" borderId="14" xfId="0" applyNumberFormat="1" applyFont="1" applyFill="1" applyBorder="1" applyAlignment="1">
      <alignment horizontal="left" wrapText="1"/>
    </xf>
    <xf numFmtId="44" fontId="27" fillId="34" borderId="14" xfId="0" applyNumberFormat="1" applyFont="1" applyFill="1" applyBorder="1" applyAlignment="1">
      <alignment horizontal="left" wrapText="1"/>
    </xf>
    <xf numFmtId="4" fontId="27" fillId="34" borderId="15" xfId="0" applyNumberFormat="1" applyFont="1" applyFill="1" applyBorder="1" applyAlignment="1">
      <alignment horizontal="left" wrapText="1"/>
    </xf>
    <xf numFmtId="0" fontId="25" fillId="34" borderId="12" xfId="0" applyNumberFormat="1" applyFont="1" applyFill="1" applyBorder="1" applyAlignment="1">
      <alignment horizontal="left" wrapText="1"/>
    </xf>
    <xf numFmtId="0" fontId="25" fillId="34" borderId="24" xfId="0" applyNumberFormat="1" applyFont="1" applyFill="1" applyBorder="1" applyAlignment="1">
      <alignment horizontal="left" wrapText="1"/>
    </xf>
    <xf numFmtId="166" fontId="27" fillId="34" borderId="14" xfId="0" applyNumberFormat="1" applyFont="1" applyFill="1" applyBorder="1" applyAlignment="1">
      <alignment horizontal="left" wrapText="1"/>
    </xf>
    <xf numFmtId="0" fontId="27" fillId="0" borderId="13" xfId="0" applyNumberFormat="1" applyFont="1" applyFill="1" applyBorder="1" applyAlignment="1">
      <alignment horizontal="left" wrapText="1"/>
    </xf>
    <xf numFmtId="0" fontId="27" fillId="0" borderId="25" xfId="0" applyNumberFormat="1" applyFont="1" applyFill="1" applyBorder="1" applyAlignment="1">
      <alignment horizontal="left" wrapText="1"/>
    </xf>
    <xf numFmtId="44" fontId="27" fillId="0" borderId="25" xfId="0" applyNumberFormat="1" applyFont="1" applyFill="1" applyBorder="1" applyAlignment="1">
      <alignment horizontal="left" wrapText="1"/>
    </xf>
    <xf numFmtId="44" fontId="27" fillId="0" borderId="12" xfId="0" applyNumberFormat="1" applyFont="1" applyFill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8" fillId="0" borderId="12" xfId="0" applyNumberFormat="1" applyFont="1" applyFill="1" applyBorder="1" applyAlignment="1">
      <alignment horizontal="left" wrapText="1"/>
    </xf>
    <xf numFmtId="0" fontId="28" fillId="0" borderId="9" xfId="0" applyNumberFormat="1" applyFont="1" applyFill="1" applyBorder="1" applyAlignment="1">
      <alignment horizontal="left" wrapText="1"/>
    </xf>
    <xf numFmtId="44" fontId="28" fillId="0" borderId="9" xfId="0" applyNumberFormat="1" applyFont="1" applyFill="1" applyBorder="1" applyAlignment="1">
      <alignment horizontal="left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4" fontId="29" fillId="0" borderId="9" xfId="0" applyNumberFormat="1" applyFont="1" applyBorder="1" applyAlignment="1">
      <alignment horizontal="left" wrapText="1"/>
    </xf>
    <xf numFmtId="4" fontId="29" fillId="0" borderId="11" xfId="0" applyNumberFormat="1" applyFont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5" fillId="0" borderId="32" xfId="20" applyFont="1" applyFill="1" applyBorder="1" applyAlignment="1" applyProtection="1">
      <alignment horizontal="left" vertical="center" wrapText="1"/>
    </xf>
    <xf numFmtId="0" fontId="25" fillId="0" borderId="33" xfId="20" applyFont="1" applyFill="1" applyBorder="1" applyAlignment="1" applyProtection="1">
      <alignment horizontal="left" vertical="center" wrapText="1"/>
    </xf>
    <xf numFmtId="0" fontId="25" fillId="0" borderId="34" xfId="20" applyFont="1" applyFill="1" applyBorder="1" applyAlignment="1" applyProtection="1">
      <alignment horizontal="left" vertical="center" wrapText="1"/>
    </xf>
    <xf numFmtId="0" fontId="24" fillId="0" borderId="29" xfId="20" applyFont="1" applyFill="1" applyBorder="1" applyAlignment="1" applyProtection="1">
      <alignment horizontal="left" vertical="center" wrapText="1"/>
    </xf>
    <xf numFmtId="0" fontId="24" fillId="0" borderId="30" xfId="20" applyFont="1" applyFill="1" applyBorder="1" applyAlignment="1" applyProtection="1">
      <alignment horizontal="left" vertical="center" wrapText="1"/>
    </xf>
    <xf numFmtId="0" fontId="24" fillId="0" borderId="31" xfId="20" applyFont="1" applyFill="1" applyBorder="1" applyAlignment="1" applyProtection="1">
      <alignment horizontal="left" vertical="center" wrapText="1"/>
    </xf>
    <xf numFmtId="0" fontId="26" fillId="0" borderId="26" xfId="0" applyFont="1" applyFill="1" applyBorder="1" applyAlignment="1">
      <alignment horizontal="center" vertical="center" wrapText="1"/>
    </xf>
    <xf numFmtId="0" fontId="26" fillId="0" borderId="27" xfId="0" applyFont="1" applyFill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87"/>
    </tableStyle>
    <tableStyle name="Tablica izlaznih faktura" pivot="0" count="7" xr9:uid="{00000000-0011-0000-FFFF-FFFF01000000}">
      <tableStyleElement type="wholeTable" dxfId="186"/>
      <tableStyleElement type="headerRow" dxfId="185"/>
      <tableStyleElement type="totalRow" dxfId="184"/>
      <tableStyleElement type="firstColumn" dxfId="183"/>
      <tableStyleElement type="lastColumn" dxfId="182"/>
      <tableStyleElement type="firstRowStripe" dxfId="181"/>
      <tableStyleElement type="firstColumnStripe" dxfId="18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8" totalsRowShown="0" headerRowDxfId="179" dataDxfId="177" headerRowBorderDxfId="178" tableBorderDxfId="176" totalsRowBorderDxfId="175" headerRowCellStyle="Normalno" dataCellStyle="Normalno" totalsRowCellStyle="Normalno">
  <tableColumns count="5">
    <tableColumn id="7" xr3:uid="{00000000-0010-0000-0000-000007000000}" name="Naziv primatelja" dataDxfId="174" totalsRowDxfId="173" dataCellStyle="Normalno"/>
    <tableColumn id="8" xr3:uid="{00000000-0010-0000-0000-000008000000}" name="OIB primatelja" dataDxfId="172" totalsRowDxfId="171" dataCellStyle="Normalno"/>
    <tableColumn id="10" xr3:uid="{00000000-0010-0000-0000-00000A000000}" name="Sjedište primatelja" dataDxfId="170" totalsRowDxfId="169" dataCellStyle="Normalno"/>
    <tableColumn id="1" xr3:uid="{F7992275-E430-4A82-95E6-1D0A7CEAE8CB}" name="Način objave isplaćenog iznosa" dataDxfId="168" totalsRowDxfId="167"/>
    <tableColumn id="3" xr3:uid="{00000000-0010-0000-0000-000003000000}" name="Vrsta rashoda i izdatka" dataDxfId="166" totalsRowDxfId="16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4D1A4BC-5501-4D90-9C0C-60EBC467A708}" name="FakturaProjekta2221627207109813" displayName="FakturaProjekta2221627207109813" ref="A7:E18" totalsRowShown="0" headerRowDxfId="44" dataDxfId="42" headerRowBorderDxfId="43" tableBorderDxfId="41" totalsRowBorderDxfId="40" headerRowCellStyle="Normalno" dataCellStyle="Normalno" totalsRowCellStyle="Normalno">
  <tableColumns count="5">
    <tableColumn id="7" xr3:uid="{97CADB2F-BAA3-4004-BAED-F43EB7FC3FE9}" name="Naziv primatelja" dataDxfId="39" totalsRowDxfId="38" dataCellStyle="Normalno"/>
    <tableColumn id="8" xr3:uid="{1A540555-5ABA-4735-A76C-16228A65AB03}" name="OIB primatelja" dataDxfId="37" totalsRowDxfId="36" dataCellStyle="Normalno"/>
    <tableColumn id="10" xr3:uid="{2E4B542A-225B-47D1-BDDD-695955406CAC}" name="Sjedište primatelja" dataDxfId="35" totalsRowDxfId="34" dataCellStyle="Normalno"/>
    <tableColumn id="1" xr3:uid="{6AF6B045-9A4E-4D48-93DB-E9BA6D02E004}" name="Način objave isplaćenog iznosa" dataDxfId="33" totalsRowDxfId="32"/>
    <tableColumn id="3" xr3:uid="{A0578267-1E49-47CC-BDFD-75D1D8A9F144}" name="Vrsta rashoda i izdatka" dataDxfId="31" totalsRowDxfId="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C4AB20FB-F11C-478D-BDF1-9FF45B8FCC40}" name="FakturaProjekta222162720710981325" displayName="FakturaProjekta222162720710981325" ref="A7:E18" totalsRowShown="0" headerRowDxfId="29" dataDxfId="27" headerRowBorderDxfId="28" tableBorderDxfId="26" totalsRowBorderDxfId="25" headerRowCellStyle="Normalno" dataCellStyle="Normalno" totalsRowCellStyle="Normalno">
  <tableColumns count="5">
    <tableColumn id="7" xr3:uid="{00580E60-54F7-4768-9467-C23EBE3C61D9}" name="Naziv primatelja" dataDxfId="24" totalsRowDxfId="23" dataCellStyle="Normalno"/>
    <tableColumn id="8" xr3:uid="{BAB7187C-AF7D-4F1E-AE19-535A1A88CA43}" name="OIB primatelja" dataDxfId="22" totalsRowDxfId="21" dataCellStyle="Normalno"/>
    <tableColumn id="10" xr3:uid="{7C64D3C1-1BEF-45C8-83EC-1FC400B9C133}" name="Sjedište primatelja" dataDxfId="20" totalsRowDxfId="19" dataCellStyle="Normalno"/>
    <tableColumn id="1" xr3:uid="{BAE46ADD-9E13-4071-921D-DA9B9C34E269}" name="Način objave isplaćenog iznosa" dataDxfId="18" totalsRowDxfId="17"/>
    <tableColumn id="3" xr3:uid="{695D1A6A-3DC5-4CFB-ABF3-30A43AE7CB76}" name="Vrsta rashoda i izdatka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F6C039D6-AF47-404E-8B92-C98A9594C0CD}" name="FakturaProjekta22216272071098132521" displayName="FakturaProjekta22216272071098132521" ref="A7:E18" totalsRowShown="0" headerRowDxfId="14" dataDxfId="12" headerRowBorderDxfId="13" tableBorderDxfId="11" totalsRowBorderDxfId="10" headerRowCellStyle="Normalno" dataCellStyle="Normalno" totalsRowCellStyle="Normalno">
  <tableColumns count="5">
    <tableColumn id="7" xr3:uid="{27D16EC1-2A40-474A-8B8B-10AED454A3B2}" name="Naziv primatelja" dataDxfId="9" totalsRowDxfId="8" dataCellStyle="Normalno"/>
    <tableColumn id="8" xr3:uid="{B9F12FC3-E072-4BD2-9401-2E128CA440CC}" name="OIB primatelja" dataDxfId="7" totalsRowDxfId="6" dataCellStyle="Normalno"/>
    <tableColumn id="10" xr3:uid="{418BFC3A-C70C-4767-B65E-AA34E7CC8C52}" name="Sjedište primatelja" dataDxfId="5" totalsRowDxfId="4" dataCellStyle="Normalno"/>
    <tableColumn id="1" xr3:uid="{B7A36B1B-4659-4BB7-A74F-8A9D4DD20378}" name="Način objave isplaćenog iznosa" dataDxfId="3" totalsRowDxfId="2"/>
    <tableColumn id="3" xr3:uid="{39D99082-D58F-45D8-8E9D-CACEC6105F43}" name="Vrsta rashoda i izdatka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1A0A744-7701-429B-AF8C-AE0C2B7C9E4E}" name="FakturaProjekta222" displayName="FakturaProjekta222" ref="A7:E18" totalsRowShown="0" headerRowDxfId="164" dataDxfId="162" headerRowBorderDxfId="163" tableBorderDxfId="161" totalsRowBorderDxfId="160" headerRowCellStyle="Normalno" dataCellStyle="Normalno" totalsRowCellStyle="Normalno">
  <tableColumns count="5">
    <tableColumn id="7" xr3:uid="{ABB9947D-F8BE-4625-A794-28DCDCE4F3E7}" name="Naziv primatelja" dataDxfId="159" totalsRowDxfId="158" dataCellStyle="Normalno"/>
    <tableColumn id="8" xr3:uid="{07601179-AD70-47AC-95A4-FBF49EA0321D}" name="OIB primatelja" dataDxfId="157" totalsRowDxfId="156" dataCellStyle="Normalno"/>
    <tableColumn id="10" xr3:uid="{3E84D169-C61E-4DEC-B37C-4DD4F93B4174}" name="Sjedište primatelja" dataDxfId="155" totalsRowDxfId="154" dataCellStyle="Normalno"/>
    <tableColumn id="1" xr3:uid="{D8F1962F-9D32-48DF-982C-DEBF3312538C}" name="Način objave isplaćenog iznosa" dataDxfId="153" totalsRowDxfId="152"/>
    <tableColumn id="3" xr3:uid="{4A12BD7D-28D2-4D84-B099-62788B7259BA}" name="Vrsta rashoda i izdatka" dataDxfId="151" totalsRowDxfId="15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5D41001-5A1A-45AC-94FF-E23E04ABA291}" name="FakturaProjekta22216" displayName="FakturaProjekta22216" ref="A7:E18" totalsRowShown="0" headerRowDxfId="149" dataDxfId="147" headerRowBorderDxfId="148" tableBorderDxfId="146" totalsRowBorderDxfId="145" headerRowCellStyle="Normalno" dataCellStyle="Normalno" totalsRowCellStyle="Normalno">
  <tableColumns count="5">
    <tableColumn id="7" xr3:uid="{B2CA33FE-CA89-4186-A04E-4C12DAF53513}" name="Naziv primatelja" dataDxfId="144" totalsRowDxfId="143" dataCellStyle="Normalno"/>
    <tableColumn id="8" xr3:uid="{5790E998-3A22-43D6-9DB7-7DCA5C4490EE}" name="OIB primatelja" dataDxfId="142" totalsRowDxfId="141" dataCellStyle="Normalno"/>
    <tableColumn id="10" xr3:uid="{5E3CD253-DB70-4166-94EA-9D9FD35A6EA6}" name="Sjedište primatelja" dataDxfId="140" totalsRowDxfId="139" dataCellStyle="Normalno"/>
    <tableColumn id="1" xr3:uid="{C4683ED8-BE0A-4CDE-9DE0-7281C757922A}" name="Način objave isplaćenog iznosa" dataDxfId="138" totalsRowDxfId="137"/>
    <tableColumn id="3" xr3:uid="{0B1B7974-8914-4B54-B4F5-009FF0FF5D9A}" name="Vrsta rashoda i izdatka" dataDxfId="136" totalsRowDxfId="13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7F6AC0-50C3-481D-97E9-B9B7D6994EE2}" name="FakturaProjekta2221627" displayName="FakturaProjekta2221627" ref="A7:E18" totalsRowShown="0" headerRowDxfId="134" dataDxfId="132" headerRowBorderDxfId="133" tableBorderDxfId="131" totalsRowBorderDxfId="130" headerRowCellStyle="Normalno" dataCellStyle="Normalno" totalsRowCellStyle="Normalno">
  <tableColumns count="5">
    <tableColumn id="7" xr3:uid="{12E375DE-5DA1-4E80-B275-AB5FB41549DD}" name="Naziv primatelja" dataDxfId="129" totalsRowDxfId="128" dataCellStyle="Normalno"/>
    <tableColumn id="8" xr3:uid="{CF04F8F7-4DFD-4C30-8B8F-C361078EC195}" name="OIB primatelja" dataDxfId="127" totalsRowDxfId="126" dataCellStyle="Normalno"/>
    <tableColumn id="10" xr3:uid="{4C6B668E-7A9C-4307-AF2F-95EC0681520D}" name="Sjedište primatelja" dataDxfId="125" totalsRowDxfId="124" dataCellStyle="Normalno"/>
    <tableColumn id="1" xr3:uid="{1026C878-6BF9-4A7A-9C42-A899EACEC0F8}" name="Način objave isplaćenog iznosa" dataDxfId="123" totalsRowDxfId="122"/>
    <tableColumn id="3" xr3:uid="{37964A1B-99E2-44B0-B8DC-174CBCF52C83}" name="Vrsta rashoda i izdatka" dataDxfId="121" totalsRowDxfId="12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590FA9D-5882-49D2-A59C-19771431C822}" name="FakturaProjekta222162720" displayName="FakturaProjekta222162720" ref="A7:E18" totalsRowShown="0" headerRowDxfId="119" dataDxfId="117" headerRowBorderDxfId="118" tableBorderDxfId="116" totalsRowBorderDxfId="115" headerRowCellStyle="Normalno" dataCellStyle="Normalno" totalsRowCellStyle="Normalno">
  <tableColumns count="5">
    <tableColumn id="7" xr3:uid="{101FEDD5-EE70-4B5F-8C59-039FB2F5F73A}" name="Naziv primatelja" dataDxfId="114" totalsRowDxfId="113" dataCellStyle="Normalno"/>
    <tableColumn id="8" xr3:uid="{BDC7C247-3D9E-4F3F-8E01-AB919CC263DC}" name="OIB primatelja" dataDxfId="112" totalsRowDxfId="111" dataCellStyle="Normalno"/>
    <tableColumn id="10" xr3:uid="{60505E82-3F2D-4435-BBFB-0DCED77A05C4}" name="Sjedište primatelja" dataDxfId="110" totalsRowDxfId="109" dataCellStyle="Normalno"/>
    <tableColumn id="1" xr3:uid="{32B3D6E6-C68B-4B7C-B669-0A459BE674F5}" name="Način objave isplaćenog iznosa" dataDxfId="108" totalsRowDxfId="107"/>
    <tableColumn id="3" xr3:uid="{060F7A2F-CDFB-47E7-8FF2-539ED3154C90}" name="Vrsta rashoda i izdatka" dataDxfId="106" totalsRowDxfId="10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87F12A8-F10C-488D-AE39-DC3BE5C1874F}" name="FakturaProjekta2221627207" displayName="FakturaProjekta2221627207" ref="A7:E18" totalsRowShown="0" headerRowDxfId="104" dataDxfId="102" headerRowBorderDxfId="103" tableBorderDxfId="101" totalsRowBorderDxfId="100" headerRowCellStyle="Normalno" dataCellStyle="Normalno" totalsRowCellStyle="Normalno">
  <tableColumns count="5">
    <tableColumn id="7" xr3:uid="{A46CDFA0-8055-4153-9E64-EBDCFD2340C1}" name="Naziv primatelja" dataDxfId="99" totalsRowDxfId="98" dataCellStyle="Normalno"/>
    <tableColumn id="8" xr3:uid="{0D61C129-F4D9-4E76-81DD-499DC1113111}" name="OIB primatelja" dataDxfId="97" totalsRowDxfId="96" dataCellStyle="Normalno"/>
    <tableColumn id="10" xr3:uid="{D0E081CE-DF97-4C42-85FC-371530B57DAA}" name="Sjedište primatelja" dataDxfId="95" totalsRowDxfId="94" dataCellStyle="Normalno"/>
    <tableColumn id="1" xr3:uid="{7653067E-8A8A-4E13-AD6E-03A9C3D80D8B}" name="Način objave isplaćenog iznosa" dataDxfId="93" totalsRowDxfId="92"/>
    <tableColumn id="3" xr3:uid="{63755249-6FAD-4425-AEB7-2B76F0BA9BA0}" name="Vrsta rashoda i izdatka" dataDxfId="91" totalsRowDxfId="9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6AF48E6-358E-42F1-8002-F4B4F2D9D52F}" name="FakturaProjekta222162720710" displayName="FakturaProjekta222162720710" ref="A7:E18" totalsRowShown="0" headerRowDxfId="89" dataDxfId="87" headerRowBorderDxfId="88" tableBorderDxfId="86" totalsRowBorderDxfId="85" headerRowCellStyle="Normalno" dataCellStyle="Normalno" totalsRowCellStyle="Normalno">
  <tableColumns count="5">
    <tableColumn id="7" xr3:uid="{6C17DA03-DDF1-4A6D-8ED9-F449E445633B}" name="Naziv primatelja" dataDxfId="84" totalsRowDxfId="83" dataCellStyle="Normalno"/>
    <tableColumn id="8" xr3:uid="{BD1E05F0-58B1-417A-9054-84C37D2AF3ED}" name="OIB primatelja" dataDxfId="82" totalsRowDxfId="81" dataCellStyle="Normalno"/>
    <tableColumn id="10" xr3:uid="{D77A6185-9004-43DD-8466-9894A602D4BF}" name="Sjedište primatelja" dataDxfId="80" totalsRowDxfId="79" dataCellStyle="Normalno"/>
    <tableColumn id="1" xr3:uid="{ADAB7E71-E4CA-4CCE-B992-CBB3DB1E4317}" name="Način objave isplaćenog iznosa" dataDxfId="78" totalsRowDxfId="77"/>
    <tableColumn id="3" xr3:uid="{6159B36F-B6CF-44F1-A240-50FCA7D08EC7}" name="Vrsta rashoda i izdatka" dataDxfId="76" totalsRowDxfId="7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D6953A2-92D1-4FD3-9187-BCB02DDA57E2}" name="FakturaProjekta2221627207109" displayName="FakturaProjekta2221627207109" ref="A7:E18" totalsRowShown="0" headerRowDxfId="74" dataDxfId="72" headerRowBorderDxfId="73" tableBorderDxfId="71" totalsRowBorderDxfId="70" headerRowCellStyle="Normalno" dataCellStyle="Normalno" totalsRowCellStyle="Normalno">
  <tableColumns count="5">
    <tableColumn id="7" xr3:uid="{536C4AF0-5247-45D0-BADA-4EEF43BEC3CA}" name="Naziv primatelja" dataDxfId="69" totalsRowDxfId="68" dataCellStyle="Normalno"/>
    <tableColumn id="8" xr3:uid="{424C7B97-E534-4CEC-B598-6F52E95B95DA}" name="OIB primatelja" dataDxfId="67" totalsRowDxfId="66" dataCellStyle="Normalno"/>
    <tableColumn id="10" xr3:uid="{9260CB72-9F66-429B-900C-AA6326AD4D34}" name="Sjedište primatelja" dataDxfId="65" totalsRowDxfId="64" dataCellStyle="Normalno"/>
    <tableColumn id="1" xr3:uid="{34820FEE-734C-47AF-B5C3-FC0F48E52A72}" name="Način objave isplaćenog iznosa" dataDxfId="63" totalsRowDxfId="62"/>
    <tableColumn id="3" xr3:uid="{739DD8B1-475F-4D2F-9E28-5503B231999B}" name="Vrsta rashoda i izdatka" dataDxfId="61" totalsRowDxfId="6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6D50032-A2AE-423A-A09C-78AB9988C082}" name="FakturaProjekta22216272071098" displayName="FakturaProjekta22216272071098" ref="A7:E18" totalsRowShown="0" headerRowDxfId="59" dataDxfId="57" headerRowBorderDxfId="58" tableBorderDxfId="56" totalsRowBorderDxfId="55" headerRowCellStyle="Normalno" dataCellStyle="Normalno" totalsRowCellStyle="Normalno">
  <tableColumns count="5">
    <tableColumn id="7" xr3:uid="{B36E03DD-62F4-4663-8BB2-6FFB5ADB8115}" name="Naziv primatelja" dataDxfId="54" totalsRowDxfId="53" dataCellStyle="Normalno"/>
    <tableColumn id="8" xr3:uid="{E06DA54E-0990-44CC-A2D1-CAD967F51A5F}" name="OIB primatelja" dataDxfId="52" totalsRowDxfId="51" dataCellStyle="Normalno"/>
    <tableColumn id="10" xr3:uid="{943CA2B0-9DDD-4DD8-AA68-8034E84B1E26}" name="Sjedište primatelja" dataDxfId="50" totalsRowDxfId="49" dataCellStyle="Normalno"/>
    <tableColumn id="1" xr3:uid="{95B5B71F-FC49-4F8C-A710-5F6B6D552A85}" name="Način objave isplaćenog iznosa" dataDxfId="48" totalsRowDxfId="47"/>
    <tableColumn id="3" xr3:uid="{DB91BB30-26FC-453F-9B2E-946E27467723}" name="Vrsta rashoda i izdatka" dataDxfId="46" totalsRowDxfId="4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52"/>
  <sheetViews>
    <sheetView showGridLines="0" topLeftCell="A13" zoomScaleNormal="100" workbookViewId="0">
      <selection activeCell="A20" sqref="A20:E20"/>
    </sheetView>
  </sheetViews>
  <sheetFormatPr defaultColWidth="9" defaultRowHeight="33.950000000000003" customHeight="1" x14ac:dyDescent="0.25"/>
  <cols>
    <col min="1" max="1" width="28.5703125" style="3" customWidth="1"/>
    <col min="2" max="2" width="15.5703125" style="3" bestFit="1" customWidth="1"/>
    <col min="3" max="3" width="21" style="3" customWidth="1"/>
    <col min="4" max="4" width="19.5703125" style="3" customWidth="1"/>
    <col min="5" max="5" width="32.570312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79" t="s">
        <v>13</v>
      </c>
      <c r="B1" s="80"/>
      <c r="C1" s="80"/>
      <c r="D1" s="80"/>
      <c r="E1" s="81"/>
    </row>
    <row r="2" spans="1:9" ht="15" x14ac:dyDescent="0.25">
      <c r="A2" s="82" t="s">
        <v>10</v>
      </c>
      <c r="B2" s="83"/>
      <c r="C2" s="83"/>
      <c r="D2" s="83"/>
      <c r="E2" s="84"/>
    </row>
    <row r="3" spans="1:9" ht="15" x14ac:dyDescent="0.25">
      <c r="A3" s="30" t="s">
        <v>18</v>
      </c>
      <c r="B3" s="31"/>
      <c r="C3" s="31"/>
      <c r="D3" s="31"/>
      <c r="E3" s="32"/>
    </row>
    <row r="4" spans="1:9" ht="15" customHeight="1" x14ac:dyDescent="0.25">
      <c r="A4" s="82" t="s">
        <v>11</v>
      </c>
      <c r="B4" s="83"/>
      <c r="C4" s="83"/>
      <c r="D4" s="83"/>
      <c r="E4" s="84"/>
    </row>
    <row r="5" spans="1:9" ht="15" customHeight="1" x14ac:dyDescent="0.25">
      <c r="A5" s="82" t="s">
        <v>12</v>
      </c>
      <c r="B5" s="83"/>
      <c r="C5" s="83"/>
      <c r="D5" s="83"/>
      <c r="E5" s="84"/>
    </row>
    <row r="6" spans="1:9" ht="44.1" customHeight="1" x14ac:dyDescent="0.25">
      <c r="A6" s="76" t="s">
        <v>21</v>
      </c>
      <c r="B6" s="77"/>
      <c r="C6" s="77"/>
      <c r="D6" s="77"/>
      <c r="E6" s="78"/>
    </row>
    <row r="7" spans="1:9" s="2" customFormat="1" ht="47.25" customHeight="1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9" s="2" customFormat="1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78641.16</v>
      </c>
      <c r="E8" s="10" t="s">
        <v>4</v>
      </c>
    </row>
    <row r="9" spans="1:9" s="2" customFormat="1" ht="33.75" customHeight="1" x14ac:dyDescent="0.25">
      <c r="A9" s="9" t="s">
        <v>19</v>
      </c>
      <c r="B9" s="10"/>
      <c r="C9" s="10"/>
      <c r="D9" s="14">
        <v>1358.67</v>
      </c>
      <c r="E9" s="10" t="s">
        <v>5</v>
      </c>
    </row>
    <row r="10" spans="1:9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3027.2</v>
      </c>
      <c r="E10" s="10" t="s">
        <v>6</v>
      </c>
      <c r="I10" s="4"/>
    </row>
    <row r="11" spans="1:9" s="2" customFormat="1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300</v>
      </c>
      <c r="E11" s="10" t="s">
        <v>7</v>
      </c>
    </row>
    <row r="12" spans="1:9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13171.59</v>
      </c>
      <c r="E12" s="10" t="s">
        <v>8</v>
      </c>
    </row>
    <row r="13" spans="1:9" ht="33.75" customHeight="1" x14ac:dyDescent="0.25">
      <c r="A13" s="9" t="s">
        <v>19</v>
      </c>
      <c r="B13" s="13"/>
      <c r="C13" s="11"/>
      <c r="D13" s="15">
        <v>3270.84</v>
      </c>
      <c r="E13" s="11" t="s">
        <v>9</v>
      </c>
    </row>
    <row r="14" spans="1:9" ht="29.25" customHeight="1" x14ac:dyDescent="0.25">
      <c r="A14" s="24" t="s">
        <v>15</v>
      </c>
      <c r="B14" s="20"/>
      <c r="C14" s="21"/>
      <c r="D14" s="25">
        <f>SUM(D8:D13)</f>
        <v>99769.459999999992</v>
      </c>
      <c r="E14" s="21"/>
    </row>
    <row r="15" spans="1:9" ht="23.25" customHeight="1" x14ac:dyDescent="0.25">
      <c r="A15" s="26"/>
      <c r="B15" s="27"/>
      <c r="C15" s="28"/>
      <c r="D15" s="28"/>
      <c r="E15" s="29"/>
    </row>
    <row r="16" spans="1:9" ht="28.5" customHeight="1" x14ac:dyDescent="0.25">
      <c r="A16" s="33"/>
      <c r="B16" s="34"/>
      <c r="C16" s="35"/>
      <c r="D16" s="12"/>
      <c r="E16" s="35"/>
    </row>
    <row r="17" spans="1:5" ht="43.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950000000000003" customHeight="1" x14ac:dyDescent="0.3">
      <c r="A18" s="19" t="s">
        <v>17</v>
      </c>
      <c r="B18" s="20"/>
      <c r="C18" s="21"/>
      <c r="D18" s="22">
        <v>99769.46</v>
      </c>
      <c r="E18" s="21"/>
    </row>
    <row r="20" spans="1:5" ht="37.5" customHeight="1" x14ac:dyDescent="0.25">
      <c r="A20" s="75" t="s">
        <v>20</v>
      </c>
      <c r="B20" s="75"/>
      <c r="C20" s="75"/>
      <c r="D20" s="75"/>
      <c r="E20" s="75"/>
    </row>
    <row r="21" spans="1:5" ht="57" customHeight="1" x14ac:dyDescent="0.25"/>
    <row r="22" spans="1:5" ht="51.75" customHeight="1" x14ac:dyDescent="0.25"/>
    <row r="29" spans="1:5" ht="45.75" customHeight="1" x14ac:dyDescent="0.25"/>
    <row r="30" spans="1:5" ht="53.25" customHeight="1" x14ac:dyDescent="0.25"/>
    <row r="31" spans="1:5" ht="50.25" customHeight="1" x14ac:dyDescent="0.25"/>
    <row r="32" spans="1:5" ht="35.25" customHeight="1" x14ac:dyDescent="0.25"/>
    <row r="33" ht="75.75" customHeight="1" x14ac:dyDescent="0.25"/>
    <row r="50" ht="44.25" customHeight="1" x14ac:dyDescent="0.25"/>
    <row r="51" ht="51" customHeight="1" x14ac:dyDescent="0.25"/>
    <row r="52" ht="49.5" customHeight="1" x14ac:dyDescent="0.25"/>
  </sheetData>
  <sheetProtection selectLockedCells="1"/>
  <mergeCells count="6">
    <mergeCell ref="A20:E20"/>
    <mergeCell ref="A6:E6"/>
    <mergeCell ref="A1:E1"/>
    <mergeCell ref="A2:E2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3BFE6-CD75-43AC-90FC-308BAE86701B}">
  <dimension ref="A1:E22"/>
  <sheetViews>
    <sheetView workbookViewId="0">
      <selection sqref="A1:E22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5" t="s">
        <v>13</v>
      </c>
      <c r="B1" s="86"/>
      <c r="C1" s="86"/>
      <c r="D1" s="86"/>
      <c r="E1" s="87"/>
    </row>
    <row r="2" spans="1:5" x14ac:dyDescent="0.25">
      <c r="A2" s="88" t="s">
        <v>10</v>
      </c>
      <c r="B2" s="89"/>
      <c r="C2" s="89"/>
      <c r="D2" s="89"/>
      <c r="E2" s="90"/>
    </row>
    <row r="3" spans="1:5" x14ac:dyDescent="0.25">
      <c r="A3" s="66" t="s">
        <v>18</v>
      </c>
      <c r="B3" s="67"/>
      <c r="C3" s="67"/>
      <c r="D3" s="67"/>
      <c r="E3" s="68"/>
    </row>
    <row r="4" spans="1:5" x14ac:dyDescent="0.25">
      <c r="A4" s="88" t="s">
        <v>11</v>
      </c>
      <c r="B4" s="89"/>
      <c r="C4" s="89"/>
      <c r="D4" s="89"/>
      <c r="E4" s="90"/>
    </row>
    <row r="5" spans="1:5" x14ac:dyDescent="0.25">
      <c r="A5" s="88" t="s">
        <v>12</v>
      </c>
      <c r="B5" s="89"/>
      <c r="C5" s="89"/>
      <c r="D5" s="89"/>
      <c r="E5" s="90"/>
    </row>
    <row r="6" spans="1:5" ht="18.75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0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86035.16</v>
      </c>
      <c r="E8" s="10" t="s">
        <v>4</v>
      </c>
    </row>
    <row r="9" spans="1:5" ht="30.75" customHeight="1" x14ac:dyDescent="0.25">
      <c r="A9" s="9" t="s">
        <v>19</v>
      </c>
      <c r="B9" s="10"/>
      <c r="C9" s="10"/>
      <c r="D9" s="52">
        <v>1596.61</v>
      </c>
      <c r="E9" s="10" t="s">
        <v>5</v>
      </c>
    </row>
    <row r="10" spans="1:5" ht="30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3031.36</v>
      </c>
      <c r="E10" s="10" t="s">
        <v>6</v>
      </c>
    </row>
    <row r="11" spans="1:5" ht="30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2218.27</v>
      </c>
      <c r="E11" s="10" t="s">
        <v>7</v>
      </c>
    </row>
    <row r="12" spans="1:5" ht="30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14712.13</v>
      </c>
      <c r="E12" s="10" t="s">
        <v>8</v>
      </c>
    </row>
    <row r="13" spans="1:5" ht="30.75" customHeight="1" x14ac:dyDescent="0.25">
      <c r="A13" s="9" t="s">
        <v>19</v>
      </c>
      <c r="B13" s="13"/>
      <c r="C13" s="11"/>
      <c r="D13" s="15">
        <v>4498.68</v>
      </c>
      <c r="E13" s="11" t="s">
        <v>9</v>
      </c>
    </row>
    <row r="14" spans="1:5" ht="30.75" customHeight="1" x14ac:dyDescent="0.25">
      <c r="A14" s="24" t="s">
        <v>15</v>
      </c>
      <c r="B14" s="20"/>
      <c r="C14" s="21"/>
      <c r="D14" s="25">
        <f>SUM(D8:D13)</f>
        <v>112092.21000000002</v>
      </c>
      <c r="E14" s="21"/>
    </row>
    <row r="15" spans="1:5" ht="30.75" customHeight="1" x14ac:dyDescent="0.25">
      <c r="A15" s="26"/>
      <c r="B15" s="27"/>
      <c r="C15" s="28"/>
      <c r="D15" s="28"/>
      <c r="E15" s="29"/>
    </row>
    <row r="16" spans="1:5" ht="30.75" customHeight="1" x14ac:dyDescent="0.25">
      <c r="A16" s="33"/>
      <c r="B16" s="34"/>
      <c r="C16" s="35"/>
      <c r="D16" s="12"/>
      <c r="E16" s="35"/>
    </row>
    <row r="17" spans="1:5" ht="26.2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34</v>
      </c>
      <c r="B18" s="20"/>
      <c r="C18" s="21"/>
      <c r="D18" s="22">
        <v>112092.21</v>
      </c>
      <c r="E18" s="21"/>
    </row>
    <row r="22" spans="1:5" ht="27" customHeight="1" x14ac:dyDescent="0.25">
      <c r="A22" s="94" t="s">
        <v>30</v>
      </c>
      <c r="B22" s="94"/>
      <c r="C22" s="94"/>
      <c r="D22" s="94"/>
      <c r="E22" s="94"/>
    </row>
  </sheetData>
  <mergeCells count="6">
    <mergeCell ref="A22:E22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A01D8-D223-4F82-8143-4A39CC57255D}">
  <dimension ref="A1:E22"/>
  <sheetViews>
    <sheetView workbookViewId="0">
      <selection sqref="A1:E22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5" t="s">
        <v>13</v>
      </c>
      <c r="B1" s="86"/>
      <c r="C1" s="86"/>
      <c r="D1" s="86"/>
      <c r="E1" s="87"/>
    </row>
    <row r="2" spans="1:5" x14ac:dyDescent="0.25">
      <c r="A2" s="88" t="s">
        <v>10</v>
      </c>
      <c r="B2" s="89"/>
      <c r="C2" s="89"/>
      <c r="D2" s="89"/>
      <c r="E2" s="90"/>
    </row>
    <row r="3" spans="1:5" x14ac:dyDescent="0.25">
      <c r="A3" s="69" t="s">
        <v>18</v>
      </c>
      <c r="B3" s="70"/>
      <c r="C3" s="70"/>
      <c r="D3" s="70"/>
      <c r="E3" s="71"/>
    </row>
    <row r="4" spans="1:5" x14ac:dyDescent="0.25">
      <c r="A4" s="88" t="s">
        <v>11</v>
      </c>
      <c r="B4" s="89"/>
      <c r="C4" s="89"/>
      <c r="D4" s="89"/>
      <c r="E4" s="90"/>
    </row>
    <row r="5" spans="1:5" x14ac:dyDescent="0.25">
      <c r="A5" s="88" t="s">
        <v>12</v>
      </c>
      <c r="B5" s="89"/>
      <c r="C5" s="89"/>
      <c r="D5" s="89"/>
      <c r="E5" s="90"/>
    </row>
    <row r="6" spans="1:5" ht="18.75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4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86236.74</v>
      </c>
      <c r="E8" s="10" t="s">
        <v>4</v>
      </c>
    </row>
    <row r="9" spans="1:5" ht="34.5" customHeight="1" x14ac:dyDescent="0.25">
      <c r="A9" s="9" t="s">
        <v>19</v>
      </c>
      <c r="B9" s="10"/>
      <c r="C9" s="10"/>
      <c r="D9" s="52">
        <v>1768.74</v>
      </c>
      <c r="E9" s="10" t="s">
        <v>5</v>
      </c>
    </row>
    <row r="10" spans="1:5" ht="34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4530.3100000000004</v>
      </c>
      <c r="E10" s="10" t="s">
        <v>6</v>
      </c>
    </row>
    <row r="11" spans="1:5" ht="34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5" ht="34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15016.81</v>
      </c>
      <c r="E12" s="10" t="s">
        <v>8</v>
      </c>
    </row>
    <row r="13" spans="1:5" ht="34.5" customHeight="1" x14ac:dyDescent="0.25">
      <c r="A13" s="9" t="s">
        <v>19</v>
      </c>
      <c r="B13" s="13"/>
      <c r="C13" s="11"/>
      <c r="D13" s="15">
        <v>4916.32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112468.92000000001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35</v>
      </c>
      <c r="B18" s="20"/>
      <c r="C18" s="21"/>
      <c r="D18" s="22">
        <v>112468.92</v>
      </c>
      <c r="E18" s="21"/>
    </row>
    <row r="22" spans="1:5" ht="32.25" customHeight="1" x14ac:dyDescent="0.25">
      <c r="A22" s="94" t="s">
        <v>30</v>
      </c>
      <c r="B22" s="94"/>
      <c r="C22" s="94"/>
      <c r="D22" s="94"/>
      <c r="E22" s="94"/>
    </row>
  </sheetData>
  <mergeCells count="6">
    <mergeCell ref="A22:E22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5114A-2A7A-43E3-B211-54118343C2BF}">
  <dimension ref="A1:E22"/>
  <sheetViews>
    <sheetView tabSelected="1" workbookViewId="0">
      <selection activeCell="D19" sqref="D19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5" t="s">
        <v>13</v>
      </c>
      <c r="B1" s="86"/>
      <c r="C1" s="86"/>
      <c r="D1" s="86"/>
      <c r="E1" s="87"/>
    </row>
    <row r="2" spans="1:5" x14ac:dyDescent="0.25">
      <c r="A2" s="88" t="s">
        <v>10</v>
      </c>
      <c r="B2" s="89"/>
      <c r="C2" s="89"/>
      <c r="D2" s="89"/>
      <c r="E2" s="90"/>
    </row>
    <row r="3" spans="1:5" x14ac:dyDescent="0.25">
      <c r="A3" s="72" t="s">
        <v>18</v>
      </c>
      <c r="B3" s="73"/>
      <c r="C3" s="73"/>
      <c r="D3" s="73"/>
      <c r="E3" s="74"/>
    </row>
    <row r="4" spans="1:5" x14ac:dyDescent="0.25">
      <c r="A4" s="88" t="s">
        <v>11</v>
      </c>
      <c r="B4" s="89"/>
      <c r="C4" s="89"/>
      <c r="D4" s="89"/>
      <c r="E4" s="90"/>
    </row>
    <row r="5" spans="1:5" x14ac:dyDescent="0.25">
      <c r="A5" s="88" t="s">
        <v>12</v>
      </c>
      <c r="B5" s="89"/>
      <c r="C5" s="89"/>
      <c r="D5" s="89"/>
      <c r="E5" s="90"/>
    </row>
    <row r="6" spans="1:5" ht="18.75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3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86224.24</v>
      </c>
      <c r="E8" s="10" t="s">
        <v>4</v>
      </c>
    </row>
    <row r="9" spans="1:5" ht="33" customHeight="1" x14ac:dyDescent="0.25">
      <c r="A9" s="9" t="s">
        <v>19</v>
      </c>
      <c r="B9" s="10"/>
      <c r="C9" s="10"/>
      <c r="D9" s="52">
        <v>2607.14</v>
      </c>
      <c r="E9" s="10" t="s">
        <v>5</v>
      </c>
    </row>
    <row r="10" spans="1:5" ht="33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4423.5600000000004</v>
      </c>
      <c r="E10" s="10" t="s">
        <v>6</v>
      </c>
    </row>
    <row r="11" spans="1:5" ht="33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18422.82</v>
      </c>
      <c r="E11" s="10" t="s">
        <v>7</v>
      </c>
    </row>
    <row r="12" spans="1:5" ht="33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15139.59</v>
      </c>
      <c r="E12" s="10" t="s">
        <v>8</v>
      </c>
    </row>
    <row r="13" spans="1:5" ht="33" customHeight="1" x14ac:dyDescent="0.25">
      <c r="A13" s="9" t="s">
        <v>19</v>
      </c>
      <c r="B13" s="13"/>
      <c r="C13" s="11"/>
      <c r="D13" s="15">
        <v>4125.63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130942.98000000001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36</v>
      </c>
      <c r="B18" s="20"/>
      <c r="C18" s="21"/>
      <c r="D18" s="22">
        <v>130942.98</v>
      </c>
      <c r="E18" s="21"/>
    </row>
    <row r="22" spans="1:5" ht="24" customHeight="1" x14ac:dyDescent="0.25">
      <c r="A22" s="94" t="s">
        <v>30</v>
      </c>
      <c r="B22" s="94"/>
      <c r="C22" s="94"/>
      <c r="D22" s="94"/>
      <c r="E22" s="94"/>
    </row>
  </sheetData>
  <mergeCells count="6">
    <mergeCell ref="A22:E22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97C3-F7D4-4E31-A37D-3DFF44ECF177}">
  <dimension ref="A1:E20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79" t="s">
        <v>13</v>
      </c>
      <c r="B1" s="80"/>
      <c r="C1" s="80"/>
      <c r="D1" s="80"/>
      <c r="E1" s="81"/>
    </row>
    <row r="2" spans="1:5" x14ac:dyDescent="0.25">
      <c r="A2" s="82" t="s">
        <v>10</v>
      </c>
      <c r="B2" s="83"/>
      <c r="C2" s="83"/>
      <c r="D2" s="83"/>
      <c r="E2" s="84"/>
    </row>
    <row r="3" spans="1:5" x14ac:dyDescent="0.25">
      <c r="A3" s="37" t="s">
        <v>18</v>
      </c>
      <c r="B3" s="38"/>
      <c r="C3" s="38"/>
      <c r="D3" s="38"/>
      <c r="E3" s="39"/>
    </row>
    <row r="4" spans="1:5" x14ac:dyDescent="0.25">
      <c r="A4" s="82" t="s">
        <v>11</v>
      </c>
      <c r="B4" s="83"/>
      <c r="C4" s="83"/>
      <c r="D4" s="83"/>
      <c r="E4" s="84"/>
    </row>
    <row r="5" spans="1:5" x14ac:dyDescent="0.25">
      <c r="A5" s="82" t="s">
        <v>12</v>
      </c>
      <c r="B5" s="83"/>
      <c r="C5" s="83"/>
      <c r="D5" s="83"/>
      <c r="E5" s="84"/>
    </row>
    <row r="6" spans="1:5" ht="18.75" x14ac:dyDescent="0.25">
      <c r="A6" s="76" t="s">
        <v>21</v>
      </c>
      <c r="B6" s="77"/>
      <c r="C6" s="77"/>
      <c r="D6" s="77"/>
      <c r="E6" s="78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78310.899999999994</v>
      </c>
      <c r="E8" s="10" t="s">
        <v>4</v>
      </c>
    </row>
    <row r="9" spans="1:5" ht="33.75" customHeight="1" x14ac:dyDescent="0.25">
      <c r="A9" s="9" t="s">
        <v>19</v>
      </c>
      <c r="B9" s="10"/>
      <c r="C9" s="10"/>
      <c r="D9" s="14">
        <v>3424.7</v>
      </c>
      <c r="E9" s="10" t="s">
        <v>5</v>
      </c>
    </row>
    <row r="10" spans="1:5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3416.4</v>
      </c>
      <c r="E10" s="10" t="s">
        <v>6</v>
      </c>
    </row>
    <row r="11" spans="1:5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726.35</v>
      </c>
      <c r="E11" s="10" t="s">
        <v>7</v>
      </c>
    </row>
    <row r="12" spans="1:5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13816.5</v>
      </c>
      <c r="E12" s="10" t="s">
        <v>8</v>
      </c>
    </row>
    <row r="13" spans="1:5" ht="33.75" customHeight="1" x14ac:dyDescent="0.25">
      <c r="A13" s="9" t="s">
        <v>19</v>
      </c>
      <c r="B13" s="13"/>
      <c r="C13" s="11"/>
      <c r="D13" s="15">
        <v>3829.73</v>
      </c>
      <c r="E13" s="11" t="s">
        <v>9</v>
      </c>
    </row>
    <row r="14" spans="1:5" ht="33.75" customHeight="1" x14ac:dyDescent="0.25">
      <c r="A14" s="24" t="s">
        <v>15</v>
      </c>
      <c r="B14" s="20"/>
      <c r="C14" s="21"/>
      <c r="D14" s="25">
        <f>SUM(D8:D13)</f>
        <v>103524.57999999999</v>
      </c>
      <c r="E14" s="21"/>
    </row>
    <row r="15" spans="1:5" ht="33.75" customHeight="1" x14ac:dyDescent="0.25">
      <c r="A15" s="26"/>
      <c r="B15" s="27"/>
      <c r="C15" s="28"/>
      <c r="D15" s="28"/>
      <c r="E15" s="29"/>
    </row>
    <row r="16" spans="1:5" ht="33.75" customHeight="1" x14ac:dyDescent="0.25">
      <c r="A16" s="33"/>
      <c r="B16" s="34"/>
      <c r="C16" s="35"/>
      <c r="D16" s="12"/>
      <c r="E16" s="35"/>
    </row>
    <row r="17" spans="1:5" ht="33.7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75" customHeight="1" x14ac:dyDescent="0.3">
      <c r="A18" s="19" t="s">
        <v>22</v>
      </c>
      <c r="B18" s="20"/>
      <c r="C18" s="21"/>
      <c r="D18" s="22">
        <v>103524.58</v>
      </c>
      <c r="E18" s="21"/>
    </row>
    <row r="19" spans="1:5" x14ac:dyDescent="0.25">
      <c r="A19" s="36"/>
      <c r="B19" s="36"/>
      <c r="C19" s="36"/>
      <c r="D19" s="36"/>
      <c r="E19" s="5"/>
    </row>
    <row r="20" spans="1:5" ht="45" customHeight="1" x14ac:dyDescent="0.25">
      <c r="A20" s="75" t="s">
        <v>20</v>
      </c>
      <c r="B20" s="75"/>
      <c r="C20" s="75"/>
      <c r="D20" s="75"/>
      <c r="E20" s="75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53DEF-5BE4-40EA-94C5-142EE5CA35E7}">
  <dimension ref="A1:E20"/>
  <sheetViews>
    <sheetView topLeftCell="A4"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ht="15" customHeight="1" x14ac:dyDescent="0.25">
      <c r="A1" s="85" t="s">
        <v>13</v>
      </c>
      <c r="B1" s="86"/>
      <c r="C1" s="86"/>
      <c r="D1" s="86"/>
      <c r="E1" s="87"/>
    </row>
    <row r="2" spans="1:5" ht="15" customHeight="1" x14ac:dyDescent="0.25">
      <c r="A2" s="88" t="s">
        <v>10</v>
      </c>
      <c r="B2" s="89"/>
      <c r="C2" s="89"/>
      <c r="D2" s="89"/>
      <c r="E2" s="90"/>
    </row>
    <row r="3" spans="1:5" x14ac:dyDescent="0.25">
      <c r="A3" s="41" t="s">
        <v>18</v>
      </c>
      <c r="B3" s="42"/>
      <c r="C3" s="42"/>
      <c r="D3" s="42"/>
      <c r="E3" s="43"/>
    </row>
    <row r="4" spans="1:5" x14ac:dyDescent="0.25">
      <c r="A4" s="88" t="s">
        <v>11</v>
      </c>
      <c r="B4" s="89"/>
      <c r="C4" s="89"/>
      <c r="D4" s="89"/>
      <c r="E4" s="90"/>
    </row>
    <row r="5" spans="1:5" ht="15" customHeight="1" x14ac:dyDescent="0.25">
      <c r="A5" s="88" t="s">
        <v>12</v>
      </c>
      <c r="B5" s="89"/>
      <c r="C5" s="89"/>
      <c r="D5" s="89"/>
      <c r="E5" s="90"/>
    </row>
    <row r="6" spans="1:5" ht="18.75" customHeight="1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9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82163.399999999994</v>
      </c>
      <c r="E8" s="10" t="s">
        <v>4</v>
      </c>
    </row>
    <row r="9" spans="1:5" ht="39" customHeight="1" x14ac:dyDescent="0.25">
      <c r="A9" s="9" t="s">
        <v>19</v>
      </c>
      <c r="B9" s="10"/>
      <c r="C9" s="10"/>
      <c r="D9" s="14">
        <v>1718.04</v>
      </c>
      <c r="E9" s="10" t="s">
        <v>5</v>
      </c>
    </row>
    <row r="10" spans="1:5" ht="39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3338.86</v>
      </c>
      <c r="E10" s="10" t="s">
        <v>6</v>
      </c>
    </row>
    <row r="11" spans="1:5" ht="39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659.54</v>
      </c>
      <c r="E11" s="10" t="s">
        <v>7</v>
      </c>
    </row>
    <row r="12" spans="1:5" ht="39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14152.94</v>
      </c>
      <c r="E12" s="10" t="s">
        <v>8</v>
      </c>
    </row>
    <row r="13" spans="1:5" ht="39" customHeight="1" x14ac:dyDescent="0.25">
      <c r="A13" s="9" t="s">
        <v>19</v>
      </c>
      <c r="B13" s="13"/>
      <c r="C13" s="11"/>
      <c r="D13" s="15">
        <v>3486.86</v>
      </c>
      <c r="E13" s="11" t="s">
        <v>9</v>
      </c>
    </row>
    <row r="14" spans="1:5" ht="39" customHeight="1" x14ac:dyDescent="0.25">
      <c r="A14" s="24" t="s">
        <v>15</v>
      </c>
      <c r="B14" s="20"/>
      <c r="C14" s="21"/>
      <c r="D14" s="25">
        <f>SUM(D8:D13)</f>
        <v>105519.63999999998</v>
      </c>
      <c r="E14" s="21"/>
    </row>
    <row r="15" spans="1:5" ht="39" customHeight="1" x14ac:dyDescent="0.25">
      <c r="A15" s="26"/>
      <c r="B15" s="27"/>
      <c r="C15" s="28"/>
      <c r="D15" s="28"/>
      <c r="E15" s="29"/>
    </row>
    <row r="16" spans="1:5" ht="39" customHeight="1" x14ac:dyDescent="0.25">
      <c r="A16" s="33"/>
      <c r="B16" s="34"/>
      <c r="C16" s="35"/>
      <c r="D16" s="12"/>
      <c r="E16" s="35"/>
    </row>
    <row r="17" spans="1:5" ht="39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23</v>
      </c>
      <c r="B18" s="20"/>
      <c r="C18" s="21"/>
      <c r="D18" s="22">
        <v>105519.64</v>
      </c>
      <c r="E18" s="21"/>
    </row>
    <row r="19" spans="1:5" x14ac:dyDescent="0.25">
      <c r="A19" s="40"/>
      <c r="B19" s="40"/>
      <c r="C19" s="40"/>
      <c r="D19" s="40"/>
      <c r="E19" s="5"/>
    </row>
    <row r="20" spans="1:5" ht="38.25" customHeight="1" x14ac:dyDescent="0.25">
      <c r="A20" s="75" t="s">
        <v>20</v>
      </c>
      <c r="B20" s="75"/>
      <c r="C20" s="75"/>
      <c r="D20" s="75"/>
      <c r="E20" s="75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40E73-8EFF-440F-9725-E21079D16553}">
  <sheetPr>
    <pageSetUpPr fitToPage="1"/>
  </sheetPr>
  <dimension ref="A1:E20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85" t="s">
        <v>13</v>
      </c>
      <c r="B1" s="86"/>
      <c r="C1" s="86"/>
      <c r="D1" s="86"/>
      <c r="E1" s="87"/>
    </row>
    <row r="2" spans="1:5" x14ac:dyDescent="0.25">
      <c r="A2" s="88" t="s">
        <v>10</v>
      </c>
      <c r="B2" s="89"/>
      <c r="C2" s="89"/>
      <c r="D2" s="89"/>
      <c r="E2" s="90"/>
    </row>
    <row r="3" spans="1:5" x14ac:dyDescent="0.25">
      <c r="A3" s="45" t="s">
        <v>18</v>
      </c>
      <c r="B3" s="46"/>
      <c r="C3" s="46"/>
      <c r="D3" s="46"/>
      <c r="E3" s="47"/>
    </row>
    <row r="4" spans="1:5" x14ac:dyDescent="0.25">
      <c r="A4" s="88" t="s">
        <v>11</v>
      </c>
      <c r="B4" s="89"/>
      <c r="C4" s="89"/>
      <c r="D4" s="89"/>
      <c r="E4" s="90"/>
    </row>
    <row r="5" spans="1:5" x14ac:dyDescent="0.25">
      <c r="A5" s="88" t="s">
        <v>12</v>
      </c>
      <c r="B5" s="89"/>
      <c r="C5" s="89"/>
      <c r="D5" s="89"/>
      <c r="E5" s="90"/>
    </row>
    <row r="6" spans="1:5" ht="18.75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6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82048.84</v>
      </c>
      <c r="E8" s="10" t="s">
        <v>4</v>
      </c>
    </row>
    <row r="9" spans="1:5" ht="36" customHeight="1" x14ac:dyDescent="0.25">
      <c r="A9" s="9" t="s">
        <v>19</v>
      </c>
      <c r="B9" s="10"/>
      <c r="C9" s="10"/>
      <c r="D9" s="14">
        <v>2541.17</v>
      </c>
      <c r="E9" s="10" t="s">
        <v>5</v>
      </c>
    </row>
    <row r="10" spans="1:5" ht="36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4224.17</v>
      </c>
      <c r="E10" s="10" t="s">
        <v>6</v>
      </c>
    </row>
    <row r="11" spans="1:5" ht="36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5215.3100000000004</v>
      </c>
      <c r="E11" s="10" t="s">
        <v>7</v>
      </c>
    </row>
    <row r="12" spans="1:5" ht="36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14411.22</v>
      </c>
      <c r="E12" s="10" t="s">
        <v>8</v>
      </c>
    </row>
    <row r="13" spans="1:5" ht="36" customHeight="1" x14ac:dyDescent="0.25">
      <c r="A13" s="9" t="s">
        <v>19</v>
      </c>
      <c r="B13" s="13"/>
      <c r="C13" s="11"/>
      <c r="D13" s="15">
        <v>4108.99</v>
      </c>
      <c r="E13" s="11" t="s">
        <v>9</v>
      </c>
    </row>
    <row r="14" spans="1:5" ht="36" customHeight="1" x14ac:dyDescent="0.25">
      <c r="A14" s="24" t="s">
        <v>15</v>
      </c>
      <c r="B14" s="20"/>
      <c r="C14" s="21"/>
      <c r="D14" s="25">
        <f>SUM(D8:D13)</f>
        <v>112549.7</v>
      </c>
      <c r="E14" s="21"/>
    </row>
    <row r="15" spans="1:5" ht="36" customHeight="1" x14ac:dyDescent="0.25">
      <c r="A15" s="26"/>
      <c r="B15" s="27"/>
      <c r="C15" s="28"/>
      <c r="D15" s="28"/>
      <c r="E15" s="29"/>
    </row>
    <row r="16" spans="1:5" ht="36" customHeight="1" x14ac:dyDescent="0.25">
      <c r="A16" s="33"/>
      <c r="B16" s="34"/>
      <c r="C16" s="35"/>
      <c r="D16" s="12"/>
      <c r="E16" s="35"/>
    </row>
    <row r="17" spans="1:5" ht="36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24</v>
      </c>
      <c r="B18" s="20"/>
      <c r="C18" s="21"/>
      <c r="D18" s="22">
        <v>112549.7</v>
      </c>
      <c r="E18" s="21"/>
    </row>
    <row r="19" spans="1:5" x14ac:dyDescent="0.25">
      <c r="A19" s="44"/>
      <c r="B19" s="44"/>
      <c r="C19" s="44"/>
      <c r="D19" s="44"/>
      <c r="E19" s="5"/>
    </row>
    <row r="20" spans="1:5" ht="57" customHeight="1" x14ac:dyDescent="0.25">
      <c r="A20" s="75" t="s">
        <v>20</v>
      </c>
      <c r="B20" s="75"/>
      <c r="C20" s="75"/>
      <c r="D20" s="75"/>
      <c r="E20" s="75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scale="87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9F003-4FDA-4018-8160-892A217AE1A2}">
  <dimension ref="A1:E20"/>
  <sheetViews>
    <sheetView topLeftCell="A11" workbookViewId="0">
      <selection activeCell="A20" sqref="A20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5" t="s">
        <v>13</v>
      </c>
      <c r="B1" s="86"/>
      <c r="C1" s="86"/>
      <c r="D1" s="86"/>
      <c r="E1" s="87"/>
    </row>
    <row r="2" spans="1:5" x14ac:dyDescent="0.25">
      <c r="A2" s="88" t="s">
        <v>10</v>
      </c>
      <c r="B2" s="89"/>
      <c r="C2" s="89"/>
      <c r="D2" s="89"/>
      <c r="E2" s="90"/>
    </row>
    <row r="3" spans="1:5" x14ac:dyDescent="0.25">
      <c r="A3" s="49" t="s">
        <v>18</v>
      </c>
      <c r="B3" s="50"/>
      <c r="C3" s="50"/>
      <c r="D3" s="50"/>
      <c r="E3" s="51"/>
    </row>
    <row r="4" spans="1:5" x14ac:dyDescent="0.25">
      <c r="A4" s="88" t="s">
        <v>11</v>
      </c>
      <c r="B4" s="89"/>
      <c r="C4" s="89"/>
      <c r="D4" s="89"/>
      <c r="E4" s="90"/>
    </row>
    <row r="5" spans="1:5" x14ac:dyDescent="0.25">
      <c r="A5" s="88" t="s">
        <v>12</v>
      </c>
      <c r="B5" s="89"/>
      <c r="C5" s="89"/>
      <c r="D5" s="89"/>
      <c r="E5" s="90"/>
    </row>
    <row r="6" spans="1:5" ht="18.75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40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83304.53</v>
      </c>
      <c r="E8" s="10" t="s">
        <v>4</v>
      </c>
    </row>
    <row r="9" spans="1:5" ht="40.5" customHeight="1" x14ac:dyDescent="0.25">
      <c r="A9" s="9" t="s">
        <v>19</v>
      </c>
      <c r="B9" s="10"/>
      <c r="C9" s="10"/>
      <c r="D9" s="52">
        <v>2122.16</v>
      </c>
      <c r="E9" s="10" t="s">
        <v>5</v>
      </c>
    </row>
    <row r="10" spans="1:5" ht="40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3863.96</v>
      </c>
      <c r="E10" s="10" t="s">
        <v>6</v>
      </c>
    </row>
    <row r="11" spans="1:5" ht="40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955.63</v>
      </c>
      <c r="E11" s="10" t="s">
        <v>7</v>
      </c>
    </row>
    <row r="12" spans="1:5" ht="40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14476.4</v>
      </c>
      <c r="E12" s="10" t="s">
        <v>8</v>
      </c>
    </row>
    <row r="13" spans="1:5" ht="40.5" customHeight="1" x14ac:dyDescent="0.25">
      <c r="A13" s="9" t="s">
        <v>19</v>
      </c>
      <c r="B13" s="13"/>
      <c r="C13" s="11"/>
      <c r="D13" s="15">
        <v>4052.62</v>
      </c>
      <c r="E13" s="11" t="s">
        <v>9</v>
      </c>
    </row>
    <row r="14" spans="1:5" ht="40.5" customHeight="1" x14ac:dyDescent="0.25">
      <c r="A14" s="24" t="s">
        <v>15</v>
      </c>
      <c r="B14" s="20"/>
      <c r="C14" s="21"/>
      <c r="D14" s="25">
        <f>SUM(D8:D13)</f>
        <v>108775.3</v>
      </c>
      <c r="E14" s="21"/>
    </row>
    <row r="15" spans="1:5" ht="40.5" customHeight="1" x14ac:dyDescent="0.25">
      <c r="A15" s="26"/>
      <c r="B15" s="27"/>
      <c r="C15" s="28"/>
      <c r="D15" s="28"/>
      <c r="E15" s="29"/>
    </row>
    <row r="16" spans="1:5" ht="40.5" customHeight="1" x14ac:dyDescent="0.25">
      <c r="A16" s="33"/>
      <c r="B16" s="34"/>
      <c r="C16" s="35"/>
      <c r="D16" s="12"/>
      <c r="E16" s="35"/>
    </row>
    <row r="17" spans="1:5" ht="40.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25</v>
      </c>
      <c r="B18" s="20"/>
      <c r="C18" s="21"/>
      <c r="D18" s="22">
        <v>108775.3</v>
      </c>
      <c r="E18" s="21"/>
    </row>
    <row r="19" spans="1:5" x14ac:dyDescent="0.25">
      <c r="A19" s="48"/>
      <c r="B19" s="48"/>
      <c r="C19" s="48"/>
      <c r="D19" s="48"/>
      <c r="E19" s="5"/>
    </row>
    <row r="20" spans="1:5" ht="48" customHeight="1" x14ac:dyDescent="0.25">
      <c r="A20" s="94" t="s">
        <v>30</v>
      </c>
      <c r="B20" s="94"/>
      <c r="C20" s="94"/>
      <c r="D20" s="94"/>
      <c r="E20" s="94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AA425-D0F0-4E60-AE4D-50000CF435CE}">
  <dimension ref="A1:E20"/>
  <sheetViews>
    <sheetView topLeftCell="A7" workbookViewId="0">
      <selection activeCell="A20" sqref="A20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5" t="s">
        <v>13</v>
      </c>
      <c r="B1" s="86"/>
      <c r="C1" s="86"/>
      <c r="D1" s="86"/>
      <c r="E1" s="87"/>
    </row>
    <row r="2" spans="1:5" x14ac:dyDescent="0.25">
      <c r="A2" s="88" t="s">
        <v>10</v>
      </c>
      <c r="B2" s="89"/>
      <c r="C2" s="89"/>
      <c r="D2" s="89"/>
      <c r="E2" s="90"/>
    </row>
    <row r="3" spans="1:5" x14ac:dyDescent="0.25">
      <c r="A3" s="54" t="s">
        <v>18</v>
      </c>
      <c r="B3" s="55"/>
      <c r="C3" s="55"/>
      <c r="D3" s="55"/>
      <c r="E3" s="56"/>
    </row>
    <row r="4" spans="1:5" x14ac:dyDescent="0.25">
      <c r="A4" s="88" t="s">
        <v>11</v>
      </c>
      <c r="B4" s="89"/>
      <c r="C4" s="89"/>
      <c r="D4" s="89"/>
      <c r="E4" s="90"/>
    </row>
    <row r="5" spans="1:5" x14ac:dyDescent="0.25">
      <c r="A5" s="88" t="s">
        <v>12</v>
      </c>
      <c r="B5" s="89"/>
      <c r="C5" s="89"/>
      <c r="D5" s="89"/>
      <c r="E5" s="90"/>
    </row>
    <row r="6" spans="1:5" ht="18.75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0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83645.740000000005</v>
      </c>
      <c r="E8" s="10" t="s">
        <v>4</v>
      </c>
    </row>
    <row r="9" spans="1:5" ht="30.75" customHeight="1" x14ac:dyDescent="0.25">
      <c r="A9" s="9" t="s">
        <v>19</v>
      </c>
      <c r="B9" s="10"/>
      <c r="C9" s="10"/>
      <c r="D9" s="52">
        <v>3273.58</v>
      </c>
      <c r="E9" s="10" t="s">
        <v>5</v>
      </c>
    </row>
    <row r="10" spans="1:5" ht="30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3841.32</v>
      </c>
      <c r="E10" s="10" t="s">
        <v>6</v>
      </c>
    </row>
    <row r="11" spans="1:5" ht="30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14100</v>
      </c>
      <c r="E11" s="10" t="s">
        <v>7</v>
      </c>
    </row>
    <row r="12" spans="1:5" ht="30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14733.13</v>
      </c>
      <c r="E12" s="10" t="s">
        <v>8</v>
      </c>
    </row>
    <row r="13" spans="1:5" ht="30.75" customHeight="1" x14ac:dyDescent="0.25">
      <c r="A13" s="9" t="s">
        <v>19</v>
      </c>
      <c r="B13" s="13"/>
      <c r="C13" s="11"/>
      <c r="D13" s="15">
        <v>3838.15</v>
      </c>
      <c r="E13" s="11" t="s">
        <v>9</v>
      </c>
    </row>
    <row r="14" spans="1:5" ht="30.75" customHeight="1" x14ac:dyDescent="0.25">
      <c r="A14" s="24" t="s">
        <v>15</v>
      </c>
      <c r="B14" s="20"/>
      <c r="C14" s="21"/>
      <c r="D14" s="25">
        <f>SUM(D8:D13)</f>
        <v>123431.92000000001</v>
      </c>
      <c r="E14" s="21"/>
    </row>
    <row r="15" spans="1:5" ht="30.75" customHeight="1" x14ac:dyDescent="0.25">
      <c r="A15" s="26"/>
      <c r="B15" s="27"/>
      <c r="C15" s="28"/>
      <c r="D15" s="28"/>
      <c r="E15" s="29"/>
    </row>
    <row r="16" spans="1:5" ht="30.75" customHeight="1" x14ac:dyDescent="0.25">
      <c r="A16" s="33"/>
      <c r="B16" s="34"/>
      <c r="C16" s="35"/>
      <c r="D16" s="12"/>
      <c r="E16" s="35"/>
    </row>
    <row r="17" spans="1:5" ht="30.7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26</v>
      </c>
      <c r="B18" s="20"/>
      <c r="C18" s="21"/>
      <c r="D18" s="22">
        <v>123431.92</v>
      </c>
      <c r="E18" s="21"/>
    </row>
    <row r="20" spans="1:5" ht="43.5" customHeight="1" x14ac:dyDescent="0.25">
      <c r="A20" s="94" t="s">
        <v>31</v>
      </c>
      <c r="B20" s="94"/>
      <c r="C20" s="94"/>
      <c r="D20" s="94"/>
      <c r="E20" s="94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BCBB2-87C7-4682-9A49-67F9DD96DA0E}">
  <dimension ref="A1:E21"/>
  <sheetViews>
    <sheetView workbookViewId="0">
      <selection activeCell="A21" sqref="A21:E21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5" t="s">
        <v>13</v>
      </c>
      <c r="B1" s="86"/>
      <c r="C1" s="86"/>
      <c r="D1" s="86"/>
      <c r="E1" s="87"/>
    </row>
    <row r="2" spans="1:5" x14ac:dyDescent="0.25">
      <c r="A2" s="88" t="s">
        <v>10</v>
      </c>
      <c r="B2" s="89"/>
      <c r="C2" s="89"/>
      <c r="D2" s="89"/>
      <c r="E2" s="90"/>
    </row>
    <row r="3" spans="1:5" x14ac:dyDescent="0.25">
      <c r="A3" s="57" t="s">
        <v>18</v>
      </c>
      <c r="B3" s="58"/>
      <c r="C3" s="58"/>
      <c r="D3" s="58"/>
      <c r="E3" s="59"/>
    </row>
    <row r="4" spans="1:5" x14ac:dyDescent="0.25">
      <c r="A4" s="88" t="s">
        <v>11</v>
      </c>
      <c r="B4" s="89"/>
      <c r="C4" s="89"/>
      <c r="D4" s="89"/>
      <c r="E4" s="90"/>
    </row>
    <row r="5" spans="1:5" x14ac:dyDescent="0.25">
      <c r="A5" s="88" t="s">
        <v>12</v>
      </c>
      <c r="B5" s="89"/>
      <c r="C5" s="89"/>
      <c r="D5" s="89"/>
      <c r="E5" s="90"/>
    </row>
    <row r="6" spans="1:5" ht="18.75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27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84667.97</v>
      </c>
      <c r="E8" s="10" t="s">
        <v>4</v>
      </c>
    </row>
    <row r="9" spans="1:5" ht="27.75" customHeight="1" x14ac:dyDescent="0.25">
      <c r="A9" s="9" t="s">
        <v>19</v>
      </c>
      <c r="B9" s="10"/>
      <c r="C9" s="10"/>
      <c r="D9" s="52">
        <v>936.64</v>
      </c>
      <c r="E9" s="10" t="s">
        <v>5</v>
      </c>
    </row>
    <row r="10" spans="1:5" ht="27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2337.4699999999998</v>
      </c>
      <c r="E10" s="10" t="s">
        <v>6</v>
      </c>
    </row>
    <row r="11" spans="1:5" ht="27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/>
      <c r="E11" s="10" t="s">
        <v>7</v>
      </c>
    </row>
    <row r="12" spans="1:5" ht="27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14273.33</v>
      </c>
      <c r="E12" s="10" t="s">
        <v>8</v>
      </c>
    </row>
    <row r="13" spans="1:5" ht="27.75" customHeight="1" x14ac:dyDescent="0.25">
      <c r="A13" s="9" t="s">
        <v>19</v>
      </c>
      <c r="B13" s="13"/>
      <c r="C13" s="11"/>
      <c r="D13" s="15">
        <v>3024.22</v>
      </c>
      <c r="E13" s="11" t="s">
        <v>9</v>
      </c>
    </row>
    <row r="14" spans="1:5" ht="27.75" customHeight="1" x14ac:dyDescent="0.25">
      <c r="A14" s="24" t="s">
        <v>15</v>
      </c>
      <c r="B14" s="20"/>
      <c r="C14" s="21"/>
      <c r="D14" s="25">
        <f>SUM(D8:D13)</f>
        <v>105239.63</v>
      </c>
      <c r="E14" s="21"/>
    </row>
    <row r="15" spans="1:5" ht="27.75" customHeight="1" x14ac:dyDescent="0.25">
      <c r="A15" s="26"/>
      <c r="B15" s="27"/>
      <c r="C15" s="28"/>
      <c r="D15" s="28"/>
      <c r="E15" s="29"/>
    </row>
    <row r="16" spans="1:5" ht="27.75" customHeight="1" x14ac:dyDescent="0.25">
      <c r="A16" s="33"/>
      <c r="B16" s="34"/>
      <c r="C16" s="35"/>
      <c r="D16" s="12"/>
      <c r="E16" s="35"/>
    </row>
    <row r="17" spans="1:5" ht="27.75" customHeight="1" x14ac:dyDescent="0.25">
      <c r="A17" s="23" t="s">
        <v>16</v>
      </c>
      <c r="B17" s="16"/>
      <c r="C17" s="17"/>
      <c r="D17" s="18">
        <v>0</v>
      </c>
      <c r="E17" s="17"/>
    </row>
    <row r="18" spans="1:5" ht="27.75" customHeight="1" x14ac:dyDescent="0.3">
      <c r="A18" s="19" t="s">
        <v>27</v>
      </c>
      <c r="B18" s="20"/>
      <c r="C18" s="21"/>
      <c r="D18" s="22">
        <v>105239.63</v>
      </c>
      <c r="E18" s="21"/>
    </row>
    <row r="21" spans="1:5" ht="33" customHeight="1" x14ac:dyDescent="0.25">
      <c r="A21" s="94" t="s">
        <v>31</v>
      </c>
      <c r="B21" s="94"/>
      <c r="C21" s="94"/>
      <c r="D21" s="94"/>
      <c r="E21" s="94"/>
    </row>
  </sheetData>
  <mergeCells count="6">
    <mergeCell ref="A21:E21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DACE8-A412-4D98-993B-E7198D15A460}">
  <dimension ref="A1:E21"/>
  <sheetViews>
    <sheetView topLeftCell="A4" workbookViewId="0">
      <selection activeCell="A21" sqref="A21:E21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5" t="s">
        <v>13</v>
      </c>
      <c r="B1" s="86"/>
      <c r="C1" s="86"/>
      <c r="D1" s="86"/>
      <c r="E1" s="87"/>
    </row>
    <row r="2" spans="1:5" x14ac:dyDescent="0.25">
      <c r="A2" s="88" t="s">
        <v>10</v>
      </c>
      <c r="B2" s="89"/>
      <c r="C2" s="89"/>
      <c r="D2" s="89"/>
      <c r="E2" s="90"/>
    </row>
    <row r="3" spans="1:5" x14ac:dyDescent="0.25">
      <c r="A3" s="60" t="s">
        <v>18</v>
      </c>
      <c r="B3" s="61"/>
      <c r="C3" s="61"/>
      <c r="D3" s="61"/>
      <c r="E3" s="62"/>
    </row>
    <row r="4" spans="1:5" x14ac:dyDescent="0.25">
      <c r="A4" s="88" t="s">
        <v>11</v>
      </c>
      <c r="B4" s="89"/>
      <c r="C4" s="89"/>
      <c r="D4" s="89"/>
      <c r="E4" s="90"/>
    </row>
    <row r="5" spans="1:5" x14ac:dyDescent="0.25">
      <c r="A5" s="88" t="s">
        <v>12</v>
      </c>
      <c r="B5" s="89"/>
      <c r="C5" s="89"/>
      <c r="D5" s="89"/>
      <c r="E5" s="90"/>
    </row>
    <row r="6" spans="1:5" ht="18.75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5.2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86718.55</v>
      </c>
      <c r="E8" s="10" t="s">
        <v>4</v>
      </c>
    </row>
    <row r="9" spans="1:5" ht="35.25" customHeight="1" x14ac:dyDescent="0.25">
      <c r="A9" s="9" t="s">
        <v>19</v>
      </c>
      <c r="B9" s="10"/>
      <c r="C9" s="10"/>
      <c r="D9" s="52">
        <v>0</v>
      </c>
      <c r="E9" s="10" t="s">
        <v>5</v>
      </c>
    </row>
    <row r="10" spans="1:5" ht="35.2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68.66</v>
      </c>
      <c r="E10" s="10" t="s">
        <v>6</v>
      </c>
    </row>
    <row r="11" spans="1:5" ht="35.2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1196</v>
      </c>
      <c r="E11" s="10" t="s">
        <v>7</v>
      </c>
    </row>
    <row r="12" spans="1:5" ht="35.2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14274.23</v>
      </c>
      <c r="E12" s="10" t="s">
        <v>8</v>
      </c>
    </row>
    <row r="13" spans="1:5" ht="35.25" customHeight="1" x14ac:dyDescent="0.25">
      <c r="A13" s="9" t="s">
        <v>19</v>
      </c>
      <c r="B13" s="13"/>
      <c r="C13" s="11"/>
      <c r="D13" s="15">
        <v>817.5</v>
      </c>
      <c r="E13" s="11" t="s">
        <v>9</v>
      </c>
    </row>
    <row r="14" spans="1:5" ht="35.25" customHeight="1" x14ac:dyDescent="0.25">
      <c r="A14" s="24" t="s">
        <v>15</v>
      </c>
      <c r="B14" s="20"/>
      <c r="C14" s="21"/>
      <c r="D14" s="25">
        <f>SUM(D8:D13)</f>
        <v>103074.94</v>
      </c>
      <c r="E14" s="21"/>
    </row>
    <row r="15" spans="1:5" ht="35.25" customHeight="1" x14ac:dyDescent="0.25">
      <c r="A15" s="26"/>
      <c r="B15" s="27"/>
      <c r="C15" s="28"/>
      <c r="D15" s="28"/>
      <c r="E15" s="29"/>
    </row>
    <row r="16" spans="1:5" ht="35.25" customHeight="1" x14ac:dyDescent="0.25">
      <c r="A16" s="33"/>
      <c r="B16" s="34"/>
      <c r="C16" s="35"/>
      <c r="D16" s="12"/>
      <c r="E16" s="35"/>
    </row>
    <row r="17" spans="1:5" ht="35.25" customHeight="1" x14ac:dyDescent="0.25">
      <c r="A17" s="23" t="s">
        <v>16</v>
      </c>
      <c r="B17" s="16"/>
      <c r="C17" s="17"/>
      <c r="D17" s="18">
        <v>0</v>
      </c>
      <c r="E17" s="17"/>
    </row>
    <row r="18" spans="1:5" ht="24" customHeight="1" x14ac:dyDescent="0.3">
      <c r="A18" s="19" t="s">
        <v>28</v>
      </c>
      <c r="B18" s="20"/>
      <c r="C18" s="21"/>
      <c r="D18" s="22">
        <v>103074.94</v>
      </c>
      <c r="E18" s="21"/>
    </row>
    <row r="21" spans="1:5" ht="27" customHeight="1" x14ac:dyDescent="0.25">
      <c r="A21" s="94" t="s">
        <v>32</v>
      </c>
      <c r="B21" s="94"/>
      <c r="C21" s="94"/>
      <c r="D21" s="94"/>
      <c r="E21" s="94"/>
    </row>
  </sheetData>
  <mergeCells count="6">
    <mergeCell ref="A21:E21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DAA4E-2966-4EEB-97A9-9C0F7559FCCE}">
  <dimension ref="A1:E22"/>
  <sheetViews>
    <sheetView topLeftCell="A3" workbookViewId="0">
      <selection activeCell="A22" sqref="A22:E22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5" t="s">
        <v>13</v>
      </c>
      <c r="B1" s="86"/>
      <c r="C1" s="86"/>
      <c r="D1" s="86"/>
      <c r="E1" s="87"/>
    </row>
    <row r="2" spans="1:5" x14ac:dyDescent="0.25">
      <c r="A2" s="88" t="s">
        <v>10</v>
      </c>
      <c r="B2" s="89"/>
      <c r="C2" s="89"/>
      <c r="D2" s="89"/>
      <c r="E2" s="90"/>
    </row>
    <row r="3" spans="1:5" x14ac:dyDescent="0.25">
      <c r="A3" s="63" t="s">
        <v>18</v>
      </c>
      <c r="B3" s="64"/>
      <c r="C3" s="64"/>
      <c r="D3" s="64"/>
      <c r="E3" s="65"/>
    </row>
    <row r="4" spans="1:5" x14ac:dyDescent="0.25">
      <c r="A4" s="88" t="s">
        <v>11</v>
      </c>
      <c r="B4" s="89"/>
      <c r="C4" s="89"/>
      <c r="D4" s="89"/>
      <c r="E4" s="90"/>
    </row>
    <row r="5" spans="1:5" x14ac:dyDescent="0.25">
      <c r="A5" s="88" t="s">
        <v>12</v>
      </c>
      <c r="B5" s="89"/>
      <c r="C5" s="89"/>
      <c r="D5" s="89"/>
      <c r="E5" s="90"/>
    </row>
    <row r="6" spans="1:5" ht="18.75" x14ac:dyDescent="0.25">
      <c r="A6" s="91" t="s">
        <v>21</v>
      </c>
      <c r="B6" s="92"/>
      <c r="C6" s="92"/>
      <c r="D6" s="92"/>
      <c r="E6" s="9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1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84134.24</v>
      </c>
      <c r="E8" s="10" t="s">
        <v>4</v>
      </c>
    </row>
    <row r="9" spans="1:5" ht="31.5" customHeight="1" x14ac:dyDescent="0.25">
      <c r="A9" s="9" t="s">
        <v>19</v>
      </c>
      <c r="B9" s="10"/>
      <c r="C9" s="10"/>
      <c r="D9" s="52">
        <v>0</v>
      </c>
      <c r="E9" s="10" t="s">
        <v>5</v>
      </c>
    </row>
    <row r="10" spans="1:5" ht="31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155.1</v>
      </c>
      <c r="E10" s="10" t="s">
        <v>6</v>
      </c>
    </row>
    <row r="11" spans="1:5" ht="31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441.44</v>
      </c>
      <c r="E11" s="10" t="s">
        <v>7</v>
      </c>
    </row>
    <row r="12" spans="1:5" ht="31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13669.95</v>
      </c>
      <c r="E12" s="10" t="s">
        <v>8</v>
      </c>
    </row>
    <row r="13" spans="1:5" ht="31.5" customHeight="1" x14ac:dyDescent="0.25">
      <c r="A13" s="9" t="s">
        <v>19</v>
      </c>
      <c r="B13" s="13"/>
      <c r="C13" s="11"/>
      <c r="D13" s="15">
        <v>668.09</v>
      </c>
      <c r="E13" s="11" t="s">
        <v>9</v>
      </c>
    </row>
    <row r="14" spans="1:5" ht="31.5" customHeight="1" x14ac:dyDescent="0.25">
      <c r="A14" s="24" t="s">
        <v>15</v>
      </c>
      <c r="B14" s="20"/>
      <c r="C14" s="21"/>
      <c r="D14" s="25">
        <f>SUM(D8:D13)</f>
        <v>99068.82</v>
      </c>
      <c r="E14" s="21"/>
    </row>
    <row r="15" spans="1:5" ht="31.5" customHeight="1" x14ac:dyDescent="0.25">
      <c r="A15" s="26"/>
      <c r="B15" s="27"/>
      <c r="C15" s="28"/>
      <c r="D15" s="28"/>
      <c r="E15" s="29"/>
    </row>
    <row r="16" spans="1:5" ht="31.5" customHeight="1" x14ac:dyDescent="0.25">
      <c r="A16" s="33"/>
      <c r="B16" s="34"/>
      <c r="C16" s="35"/>
      <c r="D16" s="12"/>
      <c r="E16" s="35"/>
    </row>
    <row r="17" spans="1:5" ht="31.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29</v>
      </c>
      <c r="B18" s="20"/>
      <c r="C18" s="21"/>
      <c r="D18" s="22">
        <v>99068.82</v>
      </c>
      <c r="E18" s="21"/>
    </row>
    <row r="22" spans="1:5" ht="28.5" customHeight="1" x14ac:dyDescent="0.25">
      <c r="A22" s="94" t="s">
        <v>33</v>
      </c>
      <c r="B22" s="94"/>
      <c r="C22" s="94"/>
      <c r="D22" s="94"/>
      <c r="E22" s="94"/>
    </row>
  </sheetData>
  <mergeCells count="6">
    <mergeCell ref="A22:E22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2025-04-25T07:48:33Z</cp:lastPrinted>
  <dcterms:created xsi:type="dcterms:W3CDTF">2016-11-01T03:33:07Z</dcterms:created>
  <dcterms:modified xsi:type="dcterms:W3CDTF">2025-12-15T11:28:27Z</dcterms:modified>
</cp:coreProperties>
</file>