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OneDrive - CARNET\Desktop\novi web\"/>
    </mc:Choice>
  </mc:AlternateContent>
  <xr:revisionPtr revIDLastSave="0" documentId="8_{9DBF4A49-00F4-4735-A2A7-3AFD2607C94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opad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20" i="8" l="1"/>
  <c r="D21" i="8" s="1"/>
  <c r="D13" i="8" l="1"/>
  <c r="C11" i="8" l="1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7" i="8" a="1"/>
  <c r="C7" i="8" s="1"/>
  <c r="B7" i="8" a="1"/>
  <c r="B7" i="8" s="1"/>
</calcChain>
</file>

<file path=xl/sharedStrings.xml><?xml version="1.0" encoding="utf-8"?>
<sst xmlns="http://schemas.openxmlformats.org/spreadsheetml/2006/main" count="27" uniqueCount="26">
  <si>
    <t>Naziv primatelja</t>
  </si>
  <si>
    <t>OIB primatelja</t>
  </si>
  <si>
    <t>Sjedište primatelja</t>
  </si>
  <si>
    <t>Vrsta rashoda i izdatka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</si>
  <si>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</si>
  <si>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</si>
  <si>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</si>
  <si>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</si>
  <si>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Adresa: Naselje Ruđera Boškovića 1</t>
  </si>
  <si>
    <t>Telefonski broj: 032/540-068</t>
  </si>
  <si>
    <t>Email: skola@os-stari-jankovci.skole.hr</t>
  </si>
  <si>
    <t>Privredna banka Zagreb d.d.</t>
  </si>
  <si>
    <t>Isplatitelj sredstava: OŠ Stari Jankovci</t>
  </si>
  <si>
    <t>Način objave isplaćenog iznosa</t>
  </si>
  <si>
    <t>Kategorija 2 ukupno:</t>
  </si>
  <si>
    <t>Kategorija 1 ukupno:</t>
  </si>
  <si>
    <t>3111 Plaće za redovan rad</t>
  </si>
  <si>
    <t>3212 Naknade za prijevoz, za rad na terenu i odvojeni život</t>
  </si>
  <si>
    <t>Ostale podatke o trošenju sredstava objavljuje nadležni proračun (Vukovarsko-srijemska županija) na linku: https://transparentnost.zio.hr/vsz/Isplate</t>
  </si>
  <si>
    <t>02535697732</t>
  </si>
  <si>
    <t xml:space="preserve"> 3431 Usluge banaka</t>
  </si>
  <si>
    <t>INFORMACIJA O TROŠENJU SREDSTAVA
   LISTOPAD 2024.GODINE</t>
  </si>
  <si>
    <t>UKUPNO LISTOPAD:</t>
  </si>
  <si>
    <t>Hrvatska udruga ravnatelja osnovnih škola</t>
  </si>
  <si>
    <t>3213 Stručno usavršavanje zaposlenika</t>
  </si>
  <si>
    <t>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</si>
</sst>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0"/>
      <color rgb="FF000000"/>
      <name val="Tahoma"/>
      <family val="2"/>
      <charset val="238"/>
    </font>
    <font>
      <sz val="11"/>
      <color rgb="FF353B42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0" borderId="0"/>
  </cellStyleXfs>
  <cellXfs count="47">
    <xf numFmtId="0" fontId="0" fillId="0" borderId="0" xfId="0">
      <alignment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0" borderId="12" xfId="0" applyNumberFormat="1" applyFont="1" applyFill="1" applyBorder="1" applyAlignment="1">
      <alignment horizontal="left" wrapText="1"/>
    </xf>
    <xf numFmtId="4" fontId="28" fillId="0" borderId="13" xfId="0" applyNumberFormat="1" applyFont="1" applyFill="1" applyBorder="1" applyAlignment="1">
      <alignment horizontal="left" wrapText="1"/>
    </xf>
    <xf numFmtId="0" fontId="27" fillId="0" borderId="12" xfId="0" applyNumberFormat="1" applyFont="1" applyFill="1" applyBorder="1" applyAlignment="1">
      <alignment horizontal="left" wrapText="1"/>
    </xf>
    <xf numFmtId="4" fontId="27" fillId="0" borderId="13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9" fontId="24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wrapText="1"/>
    </xf>
    <xf numFmtId="49" fontId="27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49" fontId="27" fillId="34" borderId="9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4" fontId="27" fillId="0" borderId="9" xfId="0" applyNumberFormat="1" applyFont="1" applyFill="1" applyBorder="1" applyAlignment="1">
      <alignment horizontal="left" wrapText="1"/>
    </xf>
    <xf numFmtId="4" fontId="25" fillId="34" borderId="9" xfId="0" applyNumberFormat="1" applyFont="1" applyFill="1" applyBorder="1" applyAlignment="1">
      <alignment horizontal="left" wrapText="1"/>
    </xf>
    <xf numFmtId="0" fontId="25" fillId="34" borderId="9" xfId="0" applyNumberFormat="1" applyFont="1" applyFill="1" applyBorder="1" applyAlignment="1">
      <alignment horizontal="left" wrapText="1"/>
    </xf>
    <xf numFmtId="44" fontId="25" fillId="34" borderId="9" xfId="0" applyNumberFormat="1" applyFont="1" applyFill="1" applyBorder="1" applyAlignment="1">
      <alignment horizontal="left" wrapText="1"/>
    </xf>
    <xf numFmtId="4" fontId="25" fillId="34" borderId="13" xfId="0" applyNumberFormat="1" applyFont="1" applyFill="1" applyBorder="1" applyAlignment="1">
      <alignment horizontal="left" wrapText="1"/>
    </xf>
    <xf numFmtId="0" fontId="25" fillId="34" borderId="14" xfId="0" applyNumberFormat="1" applyFont="1" applyFill="1" applyBorder="1" applyAlignment="1">
      <alignment horizontal="left" wrapText="1"/>
    </xf>
    <xf numFmtId="44" fontId="25" fillId="34" borderId="14" xfId="0" applyNumberFormat="1" applyFont="1" applyFill="1" applyBorder="1" applyAlignment="1">
      <alignment horizontal="left" wrapText="1"/>
    </xf>
    <xf numFmtId="4" fontId="25" fillId="34" borderId="15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4" fontId="29" fillId="0" borderId="9" xfId="0" applyNumberFormat="1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44" fontId="24" fillId="0" borderId="9" xfId="0" applyNumberFormat="1" applyFont="1" applyFill="1" applyBorder="1" applyAlignment="1">
      <alignment wrapText="1"/>
    </xf>
    <xf numFmtId="0" fontId="30" fillId="0" borderId="9" xfId="0" applyFont="1" applyBorder="1" applyAlignment="1">
      <alignment horizontal="left" wrapText="1"/>
    </xf>
    <xf numFmtId="2" fontId="29" fillId="0" borderId="9" xfId="0" applyNumberFormat="1" applyFont="1" applyBorder="1" applyAlignment="1">
      <alignment horizontal="left" wrapText="1"/>
    </xf>
    <xf numFmtId="0" fontId="0" fillId="0" borderId="0" xfId="0" applyAlignment="1">
      <alignment horizontal="center" vertical="top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5" xfId="49" xr:uid="{9DF12EC1-42E9-4896-A344-91F12276A8A8}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FDEABB1-3302-4205-A4E8-ADCAE0EBFF69}" name="FakturaProjekta213" displayName="FakturaProjekta213" ref="A6:E21" totalsRowShown="0" headerRowDxfId="14" dataDxfId="12" headerRowBorderDxfId="13" tableBorderDxfId="11" totalsRowBorderDxfId="10" headerRowCellStyle="Normalno" dataCellStyle="Normalno" totalsRowCellStyle="Normalno">
  <tableColumns count="5">
    <tableColumn id="7" xr3:uid="{70DCF11F-DC4A-41E8-8B60-01FBE422590D}" name="Naziv primatelja" dataDxfId="9" totalsRowDxfId="8" dataCellStyle="Normalno"/>
    <tableColumn id="8" xr3:uid="{2150A77F-A859-4DBD-85A2-26ACEA4C3CAC}" name="OIB primatelja" dataDxfId="7" totalsRowDxfId="6" dataCellStyle="Normalno"/>
    <tableColumn id="10" xr3:uid="{B3DCA518-3B9D-4C5A-9D2B-C4B51DF1BCC3}" name="Sjedište primatelja" dataDxfId="5" totalsRowDxfId="4" dataCellStyle="Normalno"/>
    <tableColumn id="1" xr3:uid="{3696B5D3-F0A7-473A-919D-2828B41D997E}" name="Način objave isplaćenog iznosa" dataDxfId="3" totalsRowDxfId="2"/>
    <tableColumn id="3" xr3:uid="{95540522-3AF6-4EC8-A918-F8CB1F76D538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EAE8-9E50-40A1-A039-F67743431732}">
  <sheetPr>
    <pageSetUpPr fitToPage="1"/>
  </sheetPr>
  <dimension ref="A1:E24"/>
  <sheetViews>
    <sheetView tabSelected="1" topLeftCell="A4" workbookViewId="0">
      <selection activeCell="C16" sqref="C16"/>
    </sheetView>
  </sheetViews>
  <sheetFormatPr defaultRowHeight="15" x14ac:dyDescent="0.25"/>
  <cols>
    <col min="1" max="1" width="28.5703125" customWidth="1"/>
    <col min="2" max="2" width="15.5703125" bestFit="1" customWidth="1"/>
    <col min="3" max="3" width="18.42578125" customWidth="1"/>
    <col min="4" max="4" width="19.5703125" customWidth="1"/>
    <col min="5" max="5" width="29.5703125" customWidth="1"/>
  </cols>
  <sheetData>
    <row r="1" spans="1:5" x14ac:dyDescent="0.25">
      <c r="A1" s="38" t="s">
        <v>12</v>
      </c>
      <c r="B1" s="39"/>
      <c r="C1" s="39"/>
      <c r="D1" s="39"/>
      <c r="E1" s="40"/>
    </row>
    <row r="2" spans="1:5" x14ac:dyDescent="0.25">
      <c r="A2" s="41" t="s">
        <v>8</v>
      </c>
      <c r="B2" s="42"/>
      <c r="C2" s="42"/>
      <c r="D2" s="42"/>
      <c r="E2" s="43"/>
    </row>
    <row r="3" spans="1:5" x14ac:dyDescent="0.25">
      <c r="A3" s="41" t="s">
        <v>9</v>
      </c>
      <c r="B3" s="42"/>
      <c r="C3" s="42"/>
      <c r="D3" s="42"/>
      <c r="E3" s="43"/>
    </row>
    <row r="4" spans="1:5" x14ac:dyDescent="0.25">
      <c r="A4" s="41" t="s">
        <v>10</v>
      </c>
      <c r="B4" s="42"/>
      <c r="C4" s="42"/>
      <c r="D4" s="42"/>
      <c r="E4" s="43"/>
    </row>
    <row r="5" spans="1:5" ht="48" customHeight="1" x14ac:dyDescent="0.25">
      <c r="A5" s="44" t="s">
        <v>21</v>
      </c>
      <c r="B5" s="45"/>
      <c r="C5" s="45"/>
      <c r="D5" s="45"/>
      <c r="E5" s="46"/>
    </row>
    <row r="6" spans="1:5" ht="30" x14ac:dyDescent="0.25">
      <c r="A6" s="1" t="s">
        <v>0</v>
      </c>
      <c r="B6" s="2" t="s">
        <v>1</v>
      </c>
      <c r="C6" s="2" t="s">
        <v>2</v>
      </c>
      <c r="D6" s="2" t="s">
        <v>13</v>
      </c>
      <c r="E6" s="3" t="s">
        <v>3</v>
      </c>
    </row>
    <row r="7" spans="1:5" ht="32.25" customHeight="1" x14ac:dyDescent="0.25">
      <c r="A7" s="4"/>
      <c r="B7" s="5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32">
        <v>77617.42</v>
      </c>
      <c r="E7" s="5" t="s">
        <v>16</v>
      </c>
    </row>
    <row r="8" spans="1:5" ht="26.25" customHeight="1" x14ac:dyDescent="0.25">
      <c r="A8" s="4"/>
      <c r="B8" s="5"/>
      <c r="C8" s="5"/>
      <c r="D8" s="32">
        <v>1311.89</v>
      </c>
      <c r="E8" s="5" t="s">
        <v>4</v>
      </c>
    </row>
    <row r="9" spans="1:5" ht="32.25" customHeight="1" x14ac:dyDescent="0.25">
      <c r="A9" s="4"/>
      <c r="B9" s="5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32">
        <v>3266.21</v>
      </c>
      <c r="E9" s="5" t="s">
        <v>5</v>
      </c>
    </row>
    <row r="10" spans="1:5" ht="30" x14ac:dyDescent="0.25">
      <c r="A10" s="4"/>
      <c r="B10" s="5" t="str">
        <f t="array" ref="B10">IFERROR(INDEX(#REF!,SMALL(IF(#REF!=rngInvoice,ROW(#REF!)-ROW(#REF!)), ROW(#REF!)), MATCH($B$6,#REF!, 0)),"")</f>
        <v/>
      </c>
      <c r="C10" s="5" t="str">
        <f t="array" ref="C10">IFERROR(INDEX(#REF!,SMALL(IF(#REF!=rngInvoice,ROW(#REF!)-ROW(#REF!)), ROW(#REF!)), MATCH($C$6,#REF!, 0)),"")</f>
        <v/>
      </c>
      <c r="D10" s="36">
        <v>0</v>
      </c>
      <c r="E10" s="5" t="s">
        <v>6</v>
      </c>
    </row>
    <row r="11" spans="1:5" ht="30" customHeight="1" x14ac:dyDescent="0.25">
      <c r="A11" s="4"/>
      <c r="B11" s="5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32">
        <v>13032.36</v>
      </c>
      <c r="E11" s="5" t="s">
        <v>7</v>
      </c>
    </row>
    <row r="12" spans="1:5" ht="30" x14ac:dyDescent="0.25">
      <c r="A12" s="4"/>
      <c r="B12" s="13"/>
      <c r="C12" s="6"/>
      <c r="D12" s="32">
        <v>4062.36</v>
      </c>
      <c r="E12" s="6" t="s">
        <v>17</v>
      </c>
    </row>
    <row r="13" spans="1:5" ht="40.5" customHeight="1" x14ac:dyDescent="0.25">
      <c r="A13" s="20" t="s">
        <v>14</v>
      </c>
      <c r="B13" s="17"/>
      <c r="C13" s="18"/>
      <c r="D13" s="24">
        <f>SUM(D7:D12)</f>
        <v>99290.240000000005</v>
      </c>
      <c r="E13" s="18"/>
    </row>
    <row r="14" spans="1:5" ht="37.5" customHeight="1" x14ac:dyDescent="0.25">
      <c r="A14" s="7" t="s">
        <v>11</v>
      </c>
      <c r="B14" s="12" t="s">
        <v>19</v>
      </c>
      <c r="C14" s="6" t="s">
        <v>25</v>
      </c>
      <c r="D14" s="8">
        <v>18.55</v>
      </c>
      <c r="E14" s="12" t="s">
        <v>20</v>
      </c>
    </row>
    <row r="15" spans="1:5" ht="42" customHeight="1" x14ac:dyDescent="0.25">
      <c r="A15" s="7" t="s">
        <v>23</v>
      </c>
      <c r="B15" s="14">
        <v>97748123085</v>
      </c>
      <c r="C15" s="35" t="s">
        <v>25</v>
      </c>
      <c r="D15" s="23">
        <v>90</v>
      </c>
      <c r="E15" s="34" t="s">
        <v>24</v>
      </c>
    </row>
    <row r="16" spans="1:5" ht="44.25" customHeight="1" x14ac:dyDescent="0.25">
      <c r="A16" s="7"/>
      <c r="B16" s="14"/>
      <c r="C16" s="33"/>
      <c r="D16" s="23"/>
      <c r="E16" s="6"/>
    </row>
    <row r="17" spans="1:5" ht="38.25" customHeight="1" x14ac:dyDescent="0.25">
      <c r="A17" s="9"/>
      <c r="B17" s="15"/>
      <c r="C17" s="11"/>
      <c r="D17" s="10"/>
      <c r="E17" s="16"/>
    </row>
    <row r="18" spans="1:5" x14ac:dyDescent="0.25">
      <c r="A18" s="7"/>
      <c r="B18" s="14"/>
      <c r="C18" s="31"/>
      <c r="D18" s="23"/>
      <c r="E18" s="31"/>
    </row>
    <row r="19" spans="1:5" x14ac:dyDescent="0.25">
      <c r="A19" s="7"/>
      <c r="B19" s="14"/>
      <c r="C19" s="31"/>
      <c r="D19" s="23"/>
      <c r="E19" s="31"/>
    </row>
    <row r="20" spans="1:5" x14ac:dyDescent="0.25">
      <c r="A20" s="20" t="s">
        <v>15</v>
      </c>
      <c r="B20" s="25"/>
      <c r="C20" s="26"/>
      <c r="D20" s="27">
        <f>SUM(D14:D19)</f>
        <v>108.55</v>
      </c>
      <c r="E20" s="19"/>
    </row>
    <row r="21" spans="1:5" ht="18.75" x14ac:dyDescent="0.3">
      <c r="A21" s="22" t="s">
        <v>22</v>
      </c>
      <c r="B21" s="28"/>
      <c r="C21" s="29"/>
      <c r="D21" s="30">
        <f>SUM(D13+D20)</f>
        <v>99398.790000000008</v>
      </c>
      <c r="E21" s="21"/>
    </row>
    <row r="23" spans="1:5" ht="27" customHeight="1" x14ac:dyDescent="0.25">
      <c r="A23" s="37" t="s">
        <v>18</v>
      </c>
      <c r="B23" s="37"/>
      <c r="C23" s="37"/>
      <c r="D23" s="37"/>
      <c r="E23" s="37"/>
    </row>
    <row r="24" spans="1:5" ht="12.75" customHeight="1" x14ac:dyDescent="0.25">
      <c r="A24" s="37"/>
      <c r="B24" s="37"/>
      <c r="C24" s="37"/>
      <c r="D24" s="37"/>
      <c r="E24" s="37"/>
    </row>
  </sheetData>
  <mergeCells count="6">
    <mergeCell ref="A23:E24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2024-03-19T09:56:25Z</cp:lastPrinted>
  <dcterms:created xsi:type="dcterms:W3CDTF">2016-11-01T03:33:07Z</dcterms:created>
  <dcterms:modified xsi:type="dcterms:W3CDTF">2024-11-05T09:14:06Z</dcterms:modified>
</cp:coreProperties>
</file>